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NEC LABOR 2017" sheetId="1" r:id="rId1"/>
    <sheet name="NEC RADIO 2017" sheetId="2" r:id="rId2"/>
  </sheets>
  <definedNames>
    <definedName name="_xlnm.Print_Area" localSheetId="0">'NEC LABOR 2017'!$A$1:$C$129</definedName>
  </definedNames>
  <calcPr fullCalcOnLoad="1"/>
</workbook>
</file>

<file path=xl/sharedStrings.xml><?xml version="1.0" encoding="utf-8"?>
<sst xmlns="http://schemas.openxmlformats.org/spreadsheetml/2006/main" count="322" uniqueCount="294">
  <si>
    <t>Nr.</t>
  </si>
  <si>
    <t>Crt.</t>
  </si>
  <si>
    <t>Denumirea analizei de laborator</t>
  </si>
  <si>
    <t xml:space="preserve">Hematologie   </t>
  </si>
  <si>
    <t>1</t>
  </si>
  <si>
    <t xml:space="preserve">Hemoleucogramă completă - hemoglobină, hematocrit, numărătoare eritrocite, numărătoare leucocite, numărătoare trombocite, formulă leucocitară, indici eritrocitari  *1)  </t>
  </si>
  <si>
    <t>2</t>
  </si>
  <si>
    <t>Numărătoare reticulocite</t>
  </si>
  <si>
    <t>3</t>
  </si>
  <si>
    <t xml:space="preserve">Examen citologic al frotiului sanguin   *3)               </t>
  </si>
  <si>
    <t>4</t>
  </si>
  <si>
    <t xml:space="preserve">VSH   *1)                                                   </t>
  </si>
  <si>
    <t>5</t>
  </si>
  <si>
    <t>Determinare la gravidă a grupului sanguin ABO    *1)</t>
  </si>
  <si>
    <t>6</t>
  </si>
  <si>
    <t>Determinare la gravidă a grupului sanguin Rh    *1)</t>
  </si>
  <si>
    <t>7</t>
  </si>
  <si>
    <t xml:space="preserve">Anticorpi specifici anti Rh la gravidă   </t>
  </si>
  <si>
    <t>8</t>
  </si>
  <si>
    <t>Timp Quick  și INR  *1) (International Normalised Ratio)</t>
  </si>
  <si>
    <t>9</t>
  </si>
  <si>
    <t>APTT</t>
  </si>
  <si>
    <t>10</t>
  </si>
  <si>
    <t>Fibrinogenemie   *1)</t>
  </si>
  <si>
    <t xml:space="preserve">Biochimie - serică şi urinară           </t>
  </si>
  <si>
    <t>11</t>
  </si>
  <si>
    <t xml:space="preserve">Proteine totale serice   *1)                               </t>
  </si>
  <si>
    <t>12</t>
  </si>
  <si>
    <t xml:space="preserve">Electroforeza proteinelor serice    *1)                    </t>
  </si>
  <si>
    <t>13</t>
  </si>
  <si>
    <t>14</t>
  </si>
  <si>
    <t>Feritină serică</t>
  </si>
  <si>
    <t>15</t>
  </si>
  <si>
    <t xml:space="preserve">Uree serică   *1)                                          </t>
  </si>
  <si>
    <t>16</t>
  </si>
  <si>
    <t xml:space="preserve">Acid uric seric   *1)                                       </t>
  </si>
  <si>
    <t>17</t>
  </si>
  <si>
    <t xml:space="preserve">Creatinină serică  *1), **)                               </t>
  </si>
  <si>
    <t>18</t>
  </si>
  <si>
    <t xml:space="preserve">Bilirubină totală    *1)                                    </t>
  </si>
  <si>
    <t>19</t>
  </si>
  <si>
    <t xml:space="preserve">Bilirubină directă  *1)                                   </t>
  </si>
  <si>
    <t>20</t>
  </si>
  <si>
    <t xml:space="preserve">Glicemie   *1)                                             </t>
  </si>
  <si>
    <t>21</t>
  </si>
  <si>
    <t xml:space="preserve">Colesterol seric total    *1)                               </t>
  </si>
  <si>
    <t>22</t>
  </si>
  <si>
    <t xml:space="preserve">HDL colesterol   *1)                                       </t>
  </si>
  <si>
    <t>23</t>
  </si>
  <si>
    <t xml:space="preserve">LDL colesterol    *1)                                       </t>
  </si>
  <si>
    <t>24</t>
  </si>
  <si>
    <t xml:space="preserve">Trigliceride serice    *1)                                  </t>
  </si>
  <si>
    <t>25</t>
  </si>
  <si>
    <t xml:space="preserve">TGP    *1)                                                  </t>
  </si>
  <si>
    <t>26</t>
  </si>
  <si>
    <t xml:space="preserve">TGO   *1)                                                   </t>
  </si>
  <si>
    <t>27</t>
  </si>
  <si>
    <t>Creatinkinaza CK</t>
  </si>
  <si>
    <t>28</t>
  </si>
  <si>
    <t xml:space="preserve">Gama GT                                                 </t>
  </si>
  <si>
    <t>29</t>
  </si>
  <si>
    <t xml:space="preserve">Fosfatază alcalină   *1)                                   </t>
  </si>
  <si>
    <t>30</t>
  </si>
  <si>
    <t xml:space="preserve">Sodiu seric    *1)                                          </t>
  </si>
  <si>
    <t>31</t>
  </si>
  <si>
    <t xml:space="preserve">Potasiu seric   *1)                                          </t>
  </si>
  <si>
    <t>32</t>
  </si>
  <si>
    <t xml:space="preserve">Calciu seric total   *1)                                   </t>
  </si>
  <si>
    <t>33</t>
  </si>
  <si>
    <t xml:space="preserve">Calciu ionic seric  *1)                                    </t>
  </si>
  <si>
    <t>34</t>
  </si>
  <si>
    <t xml:space="preserve">Magneziemie    *1)                                          </t>
  </si>
  <si>
    <t>35</t>
  </si>
  <si>
    <t xml:space="preserve">Sideremie    *1)                                            </t>
  </si>
  <si>
    <t>36</t>
  </si>
  <si>
    <t>Fosfor  (fosfat seric)</t>
  </si>
  <si>
    <t>37</t>
  </si>
  <si>
    <t>38</t>
  </si>
  <si>
    <t xml:space="preserve">Examen complet de urină (sumar + sediment)    *1)           </t>
  </si>
  <si>
    <t>39</t>
  </si>
  <si>
    <t xml:space="preserve">Dozare proteine urinare   *1)                              </t>
  </si>
  <si>
    <t>40</t>
  </si>
  <si>
    <t>Microalbuminuria (albumină urinară) *8)</t>
  </si>
  <si>
    <t xml:space="preserve">Dozare glucoză urinară   *1)                               </t>
  </si>
  <si>
    <t xml:space="preserve">Imunologie                                                           </t>
  </si>
  <si>
    <t xml:space="preserve">TSH   *1)                                                 </t>
  </si>
  <si>
    <t xml:space="preserve">FT4   *1)                                                 </t>
  </si>
  <si>
    <t>Parathormonul seric (PTH)</t>
  </si>
  <si>
    <t xml:space="preserve">Hormonul foliculinostimulant FSH                                                    </t>
  </si>
  <si>
    <t xml:space="preserve">Hormonul luteinizant (LH)                                                </t>
  </si>
  <si>
    <t xml:space="preserve">Cortizol                                               </t>
  </si>
  <si>
    <t>Testosteron</t>
  </si>
  <si>
    <t xml:space="preserve">Estradiol                                              </t>
  </si>
  <si>
    <t xml:space="preserve">Progesteron                                             </t>
  </si>
  <si>
    <t xml:space="preserve">Prolactină                                             </t>
  </si>
  <si>
    <t xml:space="preserve">Anti-HAV IgM    *2)                                      </t>
  </si>
  <si>
    <t xml:space="preserve">Ag HBs (screening) *2)                                  </t>
  </si>
  <si>
    <t xml:space="preserve">Anti HCV   *2)                                            </t>
  </si>
  <si>
    <t xml:space="preserve">Testare HIV la gravidă    *1)                              </t>
  </si>
  <si>
    <t xml:space="preserve">VDRL  *1) sau RPR   *1)                                                                                                  </t>
  </si>
  <si>
    <t xml:space="preserve">Confirmare TPHA    *4)                                </t>
  </si>
  <si>
    <t xml:space="preserve">Complement seric C3                                    </t>
  </si>
  <si>
    <t xml:space="preserve">Complement seric C4                                    </t>
  </si>
  <si>
    <t xml:space="preserve">IgG seric                                              </t>
  </si>
  <si>
    <t xml:space="preserve">IgA, seric                                             </t>
  </si>
  <si>
    <t xml:space="preserve">IgM seric                                              </t>
  </si>
  <si>
    <t xml:space="preserve">IgE seric                                              </t>
  </si>
  <si>
    <t xml:space="preserve">Factor rheumatoid                                       </t>
  </si>
  <si>
    <t>ATPO</t>
  </si>
  <si>
    <t xml:space="preserve">PSA                                                   </t>
  </si>
  <si>
    <t xml:space="preserve">free PSA   *6)                                                </t>
  </si>
  <si>
    <t>Microbiologie</t>
  </si>
  <si>
    <t xml:space="preserve">Exudat faringian                                               </t>
  </si>
  <si>
    <t xml:space="preserve">Examen bacteriologic exudat faringian    - Examen microscopic nativ si colorat, cultură și  identificare bacteriana   *1)                                            </t>
  </si>
  <si>
    <t>Examen urina</t>
  </si>
  <si>
    <t>Urocultură*1) Examen microscopic nativ si colorat, cultură și  identificare bacteriana</t>
  </si>
  <si>
    <t xml:space="preserve">Examene materii fecale                                               </t>
  </si>
  <si>
    <t xml:space="preserve">Coprocultură*1)  Examen microscopic nativ si colorat, cultură și  identificare bacteriana                                        </t>
  </si>
  <si>
    <t xml:space="preserve">Examen micologic materii fecale  -  Examen microscopic nativ si colorat, cultură și  identificare fungica  </t>
  </si>
  <si>
    <t xml:space="preserve">Examen coproparazitologic (3 probe) *1)                  </t>
  </si>
  <si>
    <t>Examene din secreţii vaginale</t>
  </si>
  <si>
    <t xml:space="preserve">Examene din secreţii vaginale  -  Examen microscopic nativ si colorat, cultură și  identificare bacteriana                                                </t>
  </si>
  <si>
    <t xml:space="preserve">Examene din secreţii vaginale  -  Examen microscopic nativ si colorat, cultură și  identificare fungica  </t>
  </si>
  <si>
    <t>Examene din secreţii uretrale</t>
  </si>
  <si>
    <t>Examene din secreţii uretrale - Examen microscopic nativ si colorat, cultură și  identificare bacteriana</t>
  </si>
  <si>
    <t>Examene din secreţii uretrale - Examen microscopic nativ si colorat, cultură și  identificare fungica</t>
  </si>
  <si>
    <t>Examene din secreţii otice</t>
  </si>
  <si>
    <t>Examen bacteriologic din secreţii otice - Examen microscopic nativ si colorat, cultură și  identificare bacteriana</t>
  </si>
  <si>
    <t>Examen fungic  din secreţii otice - Examen microscopic nativ si colorat, cultură și  identificare fungica</t>
  </si>
  <si>
    <t>Examene din secreţii nazale</t>
  </si>
  <si>
    <t>Examen bacteriologic din secreţii nazale - Examen microscopic nativ si colorat, cultură și  identificare bacteriana  *1)</t>
  </si>
  <si>
    <t>Examen fungic din secreţii nazale - Examen microscopic nativ si colorat, cultură și  identificare fungica *1)</t>
  </si>
  <si>
    <t>Examene din secreţii conjunctivale</t>
  </si>
  <si>
    <t>Examen bacteriologic din secreţii conjunctivale - Examen microscopic nativ si colorat, cultură și  identificare bacteriana</t>
  </si>
  <si>
    <t>Examen fungic din secreţii conjunctivale - Examen microscopic nativ si colorat, cultură și  identificare fungica</t>
  </si>
  <si>
    <t>Examene din colecție purulentă</t>
  </si>
  <si>
    <t>Examen bacteriologic din colecție purulentă - Examen microscopic nativ si colorat, cultură și  identificare bacteriana</t>
  </si>
  <si>
    <t>Examen fungic din colecție purulentă - Examen microscopic nativ si colorat, cultură și  identificare fungica</t>
  </si>
  <si>
    <t>Testarea sensibilitatii la substante antimicrobiene si antifungice</t>
  </si>
  <si>
    <t xml:space="preserve">Antibiograma    *5)                                   </t>
  </si>
  <si>
    <t xml:space="preserve">Antifungigrama   *5)                           </t>
  </si>
  <si>
    <t>Examinări histopatologice și citologice</t>
  </si>
  <si>
    <t xml:space="preserve">Teste imunohistochimice   *)                           </t>
  </si>
  <si>
    <t>Nr. Crt.</t>
  </si>
  <si>
    <t>Denumire examinare radiologica/imagistică medicală/explorare funcţională</t>
  </si>
  <si>
    <t>A. Investigaţii convenţionale</t>
  </si>
  <si>
    <t>1. Investigaţii cu radiaţii ionizante</t>
  </si>
  <si>
    <t>Ex. radiologic cranian standard *1)</t>
  </si>
  <si>
    <t>Ex. radiologic cranian în proiecţie sinusuri anterioare ale feţei *1)</t>
  </si>
  <si>
    <t>Ex. radiologic părţi schelet în 2 planuri *1)</t>
  </si>
  <si>
    <t>Ex. radiologic centură scapulară *1)</t>
  </si>
  <si>
    <t>Ex. radiologic torace ansamblu *1)</t>
  </si>
  <si>
    <t>Ex. radiologic torace osos (sau părţi) în mai multe planuri/Ex. radiologic torace şi organe toracice *1)</t>
  </si>
  <si>
    <t>Ex. radiologic vizualizare generală a abdomenului nativ *1)</t>
  </si>
  <si>
    <t>Ex. radiologic tract digestiv superior (inclusiv unghiul duodenojejunal) cu substanţă de contrast *1)</t>
  </si>
  <si>
    <t>Ex. radiologic tract digestiv până la regiunea ileo-cecală, cu substanţă de contrast *1)</t>
  </si>
  <si>
    <t>Ex. radiologic colon dublu contrast</t>
  </si>
  <si>
    <t>Ex. radiologic colon la copil, inclusiv dezinvaginare</t>
  </si>
  <si>
    <t>Ex. radiologic tract urinar (urografie minutată) cu substanţă de contrast</t>
  </si>
  <si>
    <t>Cistografie de reflux cu substanţă de contrast</t>
  </si>
  <si>
    <t>Pielografie</t>
  </si>
  <si>
    <t>Ex. radiologic retrograd de uretră sau vezică urinară cu substanţă de contrast</t>
  </si>
  <si>
    <t>Ex. radiologic uretră, vezică urinară la copil cu substanţă de contrast</t>
  </si>
  <si>
    <t>Ex. radiologic uter şi oviduct cu substanţă de contrast</t>
  </si>
  <si>
    <t>Radiografie retroalveolară</t>
  </si>
  <si>
    <t>Radiografie panoramică</t>
  </si>
  <si>
    <t>Mamografie în 2 planuri/pentru un sân *1)</t>
  </si>
  <si>
    <t>Sialografia, galactografia sinusuri, fistulografie cu substanţă de contrast</t>
  </si>
  <si>
    <t>Osteodensitometrie segmentară (DXA)</t>
  </si>
  <si>
    <t>2. Investigaţii neiradiante</t>
  </si>
  <si>
    <t>Ecografie generală (abdomen + pelvis) *1)</t>
  </si>
  <si>
    <t>Ecografie abdomen *1)</t>
  </si>
  <si>
    <t>Ecografie pelvis *1)</t>
  </si>
  <si>
    <t>Ecografie de vase (vene)</t>
  </si>
  <si>
    <t>Ecografie de vase (artere)</t>
  </si>
  <si>
    <t>Ecografie ganglionara</t>
  </si>
  <si>
    <t>Ecografie transfontanelară</t>
  </si>
  <si>
    <t>Ecografie obstetricală anomalii trimestrul II</t>
  </si>
  <si>
    <t>Ecografie obstetricală anomalii trimestrul I cu TN</t>
  </si>
  <si>
    <t>Ecocardiografie</t>
  </si>
  <si>
    <t>Ecocardiografie + Doppler</t>
  </si>
  <si>
    <t>Ecocardiografie + Doppler color</t>
  </si>
  <si>
    <t>Ecocardiografie transesofagiană</t>
  </si>
  <si>
    <t>B. Investigaţii de înaltă performanţă</t>
  </si>
  <si>
    <t>CT craniu nativ</t>
  </si>
  <si>
    <t>CT regiune gât nativ</t>
  </si>
  <si>
    <t>CT regiune toracică nativ</t>
  </si>
  <si>
    <t>CT abdomen nativ</t>
  </si>
  <si>
    <t>CT pelvis nativ</t>
  </si>
  <si>
    <t>CT coloană vertebrală nativ/segment</t>
  </si>
  <si>
    <t>CT membre nativ/membru</t>
  </si>
  <si>
    <t>CT craniu nativ şi cu substanţă de contrast</t>
  </si>
  <si>
    <t>CT regiune gât nativ şi cu substanţă de contrast</t>
  </si>
  <si>
    <t>CT regiune toracică nativ şi cu substanţă de contrast</t>
  </si>
  <si>
    <t>CT abdomen nativ şi cu substanţă de contrast administrata intravenos</t>
  </si>
  <si>
    <t>CT pelvis nativ şi cu substanţă de contrast  administrata intravenos</t>
  </si>
  <si>
    <t>CT coloană vertebrală nativ şi cu substanţă de contrast administrata intravenos/segment</t>
  </si>
  <si>
    <t>CT membre nativ şi cu substanţă de contrast  administrata intravenos/membru</t>
  </si>
  <si>
    <t>CT ureche internă</t>
  </si>
  <si>
    <t>Uro CT</t>
  </si>
  <si>
    <t>Angiografie CT membre</t>
  </si>
  <si>
    <t>Angiografie CT craniu</t>
  </si>
  <si>
    <t>Angiografie CT regiune cervicală</t>
  </si>
  <si>
    <t>Angiografie CT torace</t>
  </si>
  <si>
    <t>Angiografie CT abdomen</t>
  </si>
  <si>
    <t>Angiografie CT pelvis</t>
  </si>
  <si>
    <t>Angiocoronarografie CT</t>
  </si>
  <si>
    <t>RMN cranio-cerebral nativ</t>
  </si>
  <si>
    <t>RMN torace nativ</t>
  </si>
  <si>
    <t>RMN regiuni coloana vertebrală (cervicală, toracică, lombosacrata) nativ</t>
  </si>
  <si>
    <t>RMN abdominal nativ</t>
  </si>
  <si>
    <t>RMN pelvin nativ</t>
  </si>
  <si>
    <t>RMN extremităţi nativ/segment (genunchi, cot, gleznă etc.)</t>
  </si>
  <si>
    <t>RMN umăr nativ</t>
  </si>
  <si>
    <t>RMN umăr nativ şi cu substanta de contrast</t>
  </si>
  <si>
    <t>RMN torace nativ si cu substanta de contrast</t>
  </si>
  <si>
    <t>RMN regiune cervicala nativ si cu substanta de contrast</t>
  </si>
  <si>
    <t>RMN cranio-cerebral nativ şi cu  substanta de contrast</t>
  </si>
  <si>
    <t>RMN regiuni coloana vertebrală (cervicală, toracală,lombosacrata) nativ şi cu substanţă de contrast</t>
  </si>
  <si>
    <t>RMN abdominal nativ şi cu substanţă de contrast</t>
  </si>
  <si>
    <t>RMN pelvin nativ şi cu substanţă de contrast</t>
  </si>
  <si>
    <t>RMN extrem. nativ/seg. (genunchi, cot, gleznă etc.) cu substanţă de contrast</t>
  </si>
  <si>
    <t>RMN cord nativ</t>
  </si>
  <si>
    <t>RMN cord cu substanţă de contrast</t>
  </si>
  <si>
    <t>Uro RMN cu substanţă de contrast</t>
  </si>
  <si>
    <t>Angiografia RMN trunchiuri supraaortice</t>
  </si>
  <si>
    <t>Angiografia RMN artere renale sau aorta</t>
  </si>
  <si>
    <t>Angiografie RMN/segment (craniu, abdomen, pelvis, membre etc.)</t>
  </si>
  <si>
    <t>Angiografia carotidiană cu substanţă de contrast</t>
  </si>
  <si>
    <t>II. Explorări funcţionale</t>
  </si>
  <si>
    <t>EKG *1)</t>
  </si>
  <si>
    <t>Holter TA</t>
  </si>
  <si>
    <t>Spirometrie *1)</t>
  </si>
  <si>
    <t>Spirograma + test farmacodinamic bronhomotor</t>
  </si>
  <si>
    <t>Peak-flowmetrie *1)</t>
  </si>
  <si>
    <t>Electroencefalografia(EEG)</t>
  </si>
  <si>
    <t>Electromiografie (EMG)</t>
  </si>
  <si>
    <t>Testul de efort pentru evaluarea functiei respiratorii</t>
  </si>
  <si>
    <t>Spirometrie de efort</t>
  </si>
  <si>
    <t>Bronhospirometrie</t>
  </si>
  <si>
    <t>Teste de provocare inhalatorii</t>
  </si>
  <si>
    <t>Inregistrare ECG continua ambulatorie, holter</t>
  </si>
  <si>
    <t>III. Medicină nucleară</t>
  </si>
  <si>
    <t>Scintigrafia renala</t>
  </si>
  <si>
    <t>Scintigrafia cerebrala (scintigrafie SPECT perfuzie cerebrala -30/90min de la inj)</t>
  </si>
  <si>
    <t>Studiu radioizotopic de perfuzie miocardica la efort (scintigrafie spect perfuzie miocardica efort)</t>
  </si>
  <si>
    <t>Studiu radioizotopic de perfuzie miocardica in repaus (scintigrafie spect perfuzie miocardica repaus)</t>
  </si>
  <si>
    <t>Studiu radioizotopic de perfuzie pulmonara/scintigrafie perfuzie pulmonara</t>
  </si>
  <si>
    <t>Scintigrafia osoasa localizata</t>
  </si>
  <si>
    <t>Scintigrafia osoasa completa</t>
  </si>
  <si>
    <t>Scintigrafia hepatobiliara</t>
  </si>
  <si>
    <t>Scintigrafia tiroidiana</t>
  </si>
  <si>
    <t>Scintigrafia paratiroidiana</t>
  </si>
  <si>
    <r>
      <t xml:space="preserve">Creatinină urinară </t>
    </r>
    <r>
      <rPr>
        <sz val="10"/>
        <rFont val="Calibri"/>
        <family val="2"/>
      </rPr>
      <t>*8)</t>
    </r>
  </si>
  <si>
    <r>
      <t>ASLO   *1)</t>
    </r>
    <r>
      <rPr>
        <strike/>
        <sz val="10"/>
        <rFont val="Times New Roman"/>
        <family val="1"/>
      </rPr>
      <t xml:space="preserve">                                                 </t>
    </r>
  </si>
  <si>
    <r>
      <t xml:space="preserve">Antigen Helicobacter Pylori *1)                               </t>
    </r>
    <r>
      <rPr>
        <strike/>
        <sz val="10"/>
        <rFont val="Times New Roman"/>
        <family val="1"/>
      </rPr>
      <t xml:space="preserve">  </t>
    </r>
  </si>
  <si>
    <r>
      <t>Proteina C reactivă    *1)</t>
    </r>
    <r>
      <rPr>
        <strike/>
        <sz val="10"/>
        <rFont val="Times New Roman"/>
        <family val="1"/>
      </rPr>
      <t xml:space="preserve">                                   </t>
    </r>
  </si>
  <si>
    <r>
      <t>Examen fungic exudat faringian    - Examen microscopic nativ si colorat, cultură și  identificare fungica  *1)</t>
    </r>
    <r>
      <rPr>
        <strike/>
        <sz val="10"/>
        <rFont val="Times New Roman"/>
        <family val="1"/>
      </rPr>
      <t xml:space="preserve">                                      </t>
    </r>
  </si>
  <si>
    <r>
      <t xml:space="preserve">Depistare hemoragii oculte *1)                               </t>
    </r>
    <r>
      <rPr>
        <strike/>
        <sz val="10"/>
        <rFont val="Times New Roman"/>
        <family val="1"/>
      </rPr>
      <t xml:space="preserve">  </t>
    </r>
  </si>
  <si>
    <t>TOTAL GENERAL</t>
  </si>
  <si>
    <t>TOTAL</t>
  </si>
  <si>
    <t>I.       Radiologie -  Imagistică medicală</t>
  </si>
  <si>
    <r>
      <t xml:space="preserve">Ecografie de organ/articulaţie/părţi moi </t>
    </r>
    <r>
      <rPr>
        <sz val="11"/>
        <rFont val="Calibri"/>
        <family val="2"/>
      </rPr>
      <t>*2)</t>
    </r>
  </si>
  <si>
    <t>RMN san nativ</t>
  </si>
  <si>
    <t>RMN san cu substanţă de contrast</t>
  </si>
  <si>
    <t>Nr. Investigatii an 2017</t>
  </si>
  <si>
    <t>NECESAR  SERVICII RADIOLOGIE-IMAGISTICA MEDICALA AN 2017</t>
  </si>
  <si>
    <t>Nr. Investigatii 2017</t>
  </si>
  <si>
    <t>NECESAR ANALIZE MEDICALE DE LABORATOR - AN 2017</t>
  </si>
  <si>
    <t>Examen histopatologic procedura completa HE*(1-3 blocuri )*7)</t>
  </si>
  <si>
    <t>Examen histopatologic procedura completa HE*(4-6 blocuri )*7)</t>
  </si>
  <si>
    <t xml:space="preserve">Examen histopatologic procedura completa HE* si coloraţii speciale (1-3 blocuri )*7)          </t>
  </si>
  <si>
    <t xml:space="preserve">Examen histopatologic procedura completa HE* si coloraţii speciale ( 4-6 blocuri )*7)          </t>
  </si>
  <si>
    <t xml:space="preserve">Citodiagnostic spută prin incluzii parafină (1-3 blocuri)           </t>
  </si>
  <si>
    <t>Examen citologic cervici-vaginal Babes- Papanicolau</t>
  </si>
  <si>
    <t>Citodiagnostic lichid de punctie</t>
  </si>
  <si>
    <t>ANEXA 1</t>
  </si>
  <si>
    <t>Radiografie de membre:  membru superior ( brat, cot, antebraț, pumn, mână) și membru inferior (sold, coapsa, genunchi, gambă, gleznă, picior, calcaneu)  *1)</t>
  </si>
  <si>
    <t>Ex. radiologic articulatii sacro- iliace*1)</t>
  </si>
  <si>
    <t>Ex. radiologic coloană vertebrală /segment *1)</t>
  </si>
  <si>
    <t>Ecografie transvaginală/transrectala</t>
  </si>
  <si>
    <t>Senologie imagistică – ecografie / pentru un san*1)</t>
  </si>
  <si>
    <t>CT buco-maxilo-facial nativ</t>
  </si>
  <si>
    <t>CT mastoida</t>
  </si>
  <si>
    <t>CT sinusuri</t>
  </si>
  <si>
    <t>CT hipofiza cu subsatnta de contrast</t>
  </si>
  <si>
    <t>CT buco-maxilo-facial nativ si cu substanta de contrast</t>
  </si>
  <si>
    <t>RMN sinusuri</t>
  </si>
  <si>
    <t>RMN gat nativ</t>
  </si>
  <si>
    <t>RMN hipofiza cu substanta de contrast</t>
  </si>
  <si>
    <t>RMN abdominal cu substanta de contrast si colangio RMN</t>
  </si>
  <si>
    <t>Colangio RMN</t>
  </si>
  <si>
    <t>Presedinte Comisia mixta</t>
  </si>
  <si>
    <t>Ec.Calin Fechete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</si>
</sst>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trike/>
      <sz val="10"/>
      <name val="Times New Roman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11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6" fillId="0" borderId="10" xfId="55" applyNumberFormat="1" applyFont="1" applyFill="1" applyBorder="1" applyAlignment="1">
      <alignment horizontal="center" vertical="center"/>
      <protection/>
    </xf>
    <xf numFmtId="3" fontId="7" fillId="0" borderId="10" xfId="55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55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11" fillId="0" borderId="13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0"/>
  <sheetViews>
    <sheetView zoomScalePageLayoutView="0" workbookViewId="0" topLeftCell="A120">
      <selection activeCell="B128" sqref="B128:B129"/>
    </sheetView>
  </sheetViews>
  <sheetFormatPr defaultColWidth="9.140625" defaultRowHeight="12.75"/>
  <cols>
    <col min="1" max="1" width="6.140625" style="3" customWidth="1"/>
    <col min="2" max="2" width="50.00390625" style="3" customWidth="1"/>
    <col min="3" max="3" width="24.00390625" style="23" customWidth="1"/>
    <col min="4" max="16384" width="9.140625" style="3" customWidth="1"/>
  </cols>
  <sheetData>
    <row r="2" ht="12.75">
      <c r="C2" s="40" t="s">
        <v>276</v>
      </c>
    </row>
    <row r="4" spans="1:3" ht="12.75">
      <c r="A4" s="2"/>
      <c r="B4" s="66"/>
      <c r="C4" s="66"/>
    </row>
    <row r="5" spans="1:3" ht="12.75">
      <c r="A5" s="25"/>
      <c r="B5" s="24" t="s">
        <v>268</v>
      </c>
      <c r="C5" s="26"/>
    </row>
    <row r="6" spans="1:3" ht="12.75">
      <c r="A6" s="19" t="s">
        <v>0</v>
      </c>
      <c r="B6" s="63" t="s">
        <v>2</v>
      </c>
      <c r="C6" s="62" t="s">
        <v>265</v>
      </c>
    </row>
    <row r="7" spans="1:3" ht="12.75">
      <c r="A7" s="19" t="s">
        <v>1</v>
      </c>
      <c r="B7" s="63"/>
      <c r="C7" s="62"/>
    </row>
    <row r="8" spans="1:3" s="4" customFormat="1" ht="12.75">
      <c r="A8" s="63" t="s">
        <v>3</v>
      </c>
      <c r="B8" s="63"/>
      <c r="C8" s="27"/>
    </row>
    <row r="9" spans="1:3" s="4" customFormat="1" ht="67.5" customHeight="1">
      <c r="A9" s="21" t="s">
        <v>4</v>
      </c>
      <c r="B9" s="21" t="s">
        <v>5</v>
      </c>
      <c r="C9" s="5">
        <v>80000</v>
      </c>
    </row>
    <row r="10" spans="1:3" s="4" customFormat="1" ht="15" customHeight="1">
      <c r="A10" s="28" t="s">
        <v>6</v>
      </c>
      <c r="B10" s="28" t="s">
        <v>7</v>
      </c>
      <c r="C10" s="5">
        <v>5400</v>
      </c>
    </row>
    <row r="11" spans="1:3" s="4" customFormat="1" ht="15" customHeight="1">
      <c r="A11" s="28" t="s">
        <v>8</v>
      </c>
      <c r="B11" s="28" t="s">
        <v>9</v>
      </c>
      <c r="C11" s="5">
        <v>315</v>
      </c>
    </row>
    <row r="12" spans="1:3" s="4" customFormat="1" ht="15" customHeight="1">
      <c r="A12" s="28" t="s">
        <v>10</v>
      </c>
      <c r="B12" s="28" t="s">
        <v>11</v>
      </c>
      <c r="C12" s="5">
        <v>63000</v>
      </c>
    </row>
    <row r="13" spans="1:3" s="4" customFormat="1" ht="15" customHeight="1">
      <c r="A13" s="28" t="s">
        <v>12</v>
      </c>
      <c r="B13" s="28" t="s">
        <v>13</v>
      </c>
      <c r="C13" s="5">
        <v>250</v>
      </c>
    </row>
    <row r="14" spans="1:3" s="4" customFormat="1" ht="15" customHeight="1">
      <c r="A14" s="28" t="s">
        <v>14</v>
      </c>
      <c r="B14" s="28" t="s">
        <v>15</v>
      </c>
      <c r="C14" s="5">
        <v>250</v>
      </c>
    </row>
    <row r="15" spans="1:3" s="4" customFormat="1" ht="15" customHeight="1">
      <c r="A15" s="28" t="s">
        <v>16</v>
      </c>
      <c r="B15" s="28" t="s">
        <v>17</v>
      </c>
      <c r="C15" s="5">
        <v>80</v>
      </c>
    </row>
    <row r="16" spans="1:3" s="4" customFormat="1" ht="15" customHeight="1">
      <c r="A16" s="28" t="s">
        <v>18</v>
      </c>
      <c r="B16" s="28" t="s">
        <v>19</v>
      </c>
      <c r="C16" s="5">
        <v>9500</v>
      </c>
    </row>
    <row r="17" spans="1:3" s="4" customFormat="1" ht="15" customHeight="1">
      <c r="A17" s="28" t="s">
        <v>20</v>
      </c>
      <c r="B17" s="28" t="s">
        <v>21</v>
      </c>
      <c r="C17" s="5">
        <v>250</v>
      </c>
    </row>
    <row r="18" spans="1:3" s="4" customFormat="1" ht="15" customHeight="1">
      <c r="A18" s="28" t="s">
        <v>22</v>
      </c>
      <c r="B18" s="28" t="s">
        <v>23</v>
      </c>
      <c r="C18" s="5">
        <v>11000</v>
      </c>
    </row>
    <row r="19" spans="1:3" s="4" customFormat="1" ht="12.75">
      <c r="A19" s="29"/>
      <c r="B19" s="29"/>
      <c r="C19" s="30">
        <f>SUM(C9:C18)</f>
        <v>170045</v>
      </c>
    </row>
    <row r="20" spans="1:3" s="4" customFormat="1" ht="12.75">
      <c r="A20" s="20"/>
      <c r="B20" s="63" t="s">
        <v>24</v>
      </c>
      <c r="C20" s="63"/>
    </row>
    <row r="21" spans="1:3" s="4" customFormat="1" ht="15" customHeight="1">
      <c r="A21" s="28" t="s">
        <v>25</v>
      </c>
      <c r="B21" s="28" t="s">
        <v>26</v>
      </c>
      <c r="C21" s="22">
        <v>3200</v>
      </c>
    </row>
    <row r="22" spans="1:3" s="4" customFormat="1" ht="15" customHeight="1">
      <c r="A22" s="28" t="s">
        <v>27</v>
      </c>
      <c r="B22" s="28" t="s">
        <v>28</v>
      </c>
      <c r="C22" s="22">
        <v>3200</v>
      </c>
    </row>
    <row r="23" spans="1:3" s="4" customFormat="1" ht="15" customHeight="1">
      <c r="A23" s="28" t="s">
        <v>29</v>
      </c>
      <c r="B23" s="28" t="s">
        <v>31</v>
      </c>
      <c r="C23" s="22">
        <v>3200</v>
      </c>
    </row>
    <row r="24" spans="1:3" s="4" customFormat="1" ht="15" customHeight="1">
      <c r="A24" s="28" t="s">
        <v>30</v>
      </c>
      <c r="B24" s="28" t="s">
        <v>33</v>
      </c>
      <c r="C24" s="22">
        <v>50000</v>
      </c>
    </row>
    <row r="25" spans="1:3" s="4" customFormat="1" ht="15" customHeight="1">
      <c r="A25" s="28" t="s">
        <v>32</v>
      </c>
      <c r="B25" s="28" t="s">
        <v>35</v>
      </c>
      <c r="C25" s="22">
        <v>43800</v>
      </c>
    </row>
    <row r="26" spans="1:3" s="4" customFormat="1" ht="15" customHeight="1">
      <c r="A26" s="28" t="s">
        <v>34</v>
      </c>
      <c r="B26" s="28" t="s">
        <v>37</v>
      </c>
      <c r="C26" s="22">
        <v>56250</v>
      </c>
    </row>
    <row r="27" spans="1:3" s="4" customFormat="1" ht="15" customHeight="1">
      <c r="A27" s="28" t="s">
        <v>36</v>
      </c>
      <c r="B27" s="28" t="s">
        <v>39</v>
      </c>
      <c r="C27" s="22">
        <v>8125</v>
      </c>
    </row>
    <row r="28" spans="1:3" s="4" customFormat="1" ht="15" customHeight="1">
      <c r="A28" s="28" t="s">
        <v>38</v>
      </c>
      <c r="B28" s="28" t="s">
        <v>41</v>
      </c>
      <c r="C28" s="22">
        <v>3200</v>
      </c>
    </row>
    <row r="29" spans="1:3" s="4" customFormat="1" ht="15" customHeight="1">
      <c r="A29" s="28" t="s">
        <v>40</v>
      </c>
      <c r="B29" s="28" t="s">
        <v>43</v>
      </c>
      <c r="C29" s="22">
        <v>62500</v>
      </c>
    </row>
    <row r="30" spans="1:3" s="4" customFormat="1" ht="15" customHeight="1">
      <c r="A30" s="28" t="s">
        <v>42</v>
      </c>
      <c r="B30" s="28" t="s">
        <v>45</v>
      </c>
      <c r="C30" s="22">
        <v>50000</v>
      </c>
    </row>
    <row r="31" spans="1:3" s="4" customFormat="1" ht="15" customHeight="1">
      <c r="A31" s="28" t="s">
        <v>44</v>
      </c>
      <c r="B31" s="28" t="s">
        <v>47</v>
      </c>
      <c r="C31" s="22">
        <v>25000</v>
      </c>
    </row>
    <row r="32" spans="1:3" s="4" customFormat="1" ht="15" customHeight="1">
      <c r="A32" s="28" t="s">
        <v>46</v>
      </c>
      <c r="B32" s="28" t="s">
        <v>49</v>
      </c>
      <c r="C32" s="22">
        <v>33600</v>
      </c>
    </row>
    <row r="33" spans="1:3" s="4" customFormat="1" ht="15" customHeight="1">
      <c r="A33" s="28" t="s">
        <v>48</v>
      </c>
      <c r="B33" s="28" t="s">
        <v>51</v>
      </c>
      <c r="C33" s="22">
        <v>48500</v>
      </c>
    </row>
    <row r="34" spans="1:3" s="4" customFormat="1" ht="15" customHeight="1">
      <c r="A34" s="28" t="s">
        <v>50</v>
      </c>
      <c r="B34" s="28" t="s">
        <v>53</v>
      </c>
      <c r="C34" s="22">
        <v>56500</v>
      </c>
    </row>
    <row r="35" spans="1:3" s="4" customFormat="1" ht="15" customHeight="1">
      <c r="A35" s="28" t="s">
        <v>52</v>
      </c>
      <c r="B35" s="28" t="s">
        <v>55</v>
      </c>
      <c r="C35" s="22">
        <v>56500</v>
      </c>
    </row>
    <row r="36" spans="1:3" s="4" customFormat="1" ht="15" customHeight="1">
      <c r="A36" s="28" t="s">
        <v>54</v>
      </c>
      <c r="B36" s="28" t="s">
        <v>57</v>
      </c>
      <c r="C36" s="22">
        <v>1600</v>
      </c>
    </row>
    <row r="37" spans="1:3" s="4" customFormat="1" ht="15" customHeight="1">
      <c r="A37" s="28" t="s">
        <v>56</v>
      </c>
      <c r="B37" s="28" t="s">
        <v>59</v>
      </c>
      <c r="C37" s="22">
        <v>1600</v>
      </c>
    </row>
    <row r="38" spans="1:3" s="4" customFormat="1" ht="15" customHeight="1">
      <c r="A38" s="28" t="s">
        <v>58</v>
      </c>
      <c r="B38" s="28" t="s">
        <v>61</v>
      </c>
      <c r="C38" s="22">
        <v>8000</v>
      </c>
    </row>
    <row r="39" spans="1:3" s="4" customFormat="1" ht="15" customHeight="1">
      <c r="A39" s="28" t="s">
        <v>60</v>
      </c>
      <c r="B39" s="28" t="s">
        <v>63</v>
      </c>
      <c r="C39" s="22">
        <v>3125</v>
      </c>
    </row>
    <row r="40" spans="1:3" s="4" customFormat="1" ht="15" customHeight="1">
      <c r="A40" s="28" t="s">
        <v>62</v>
      </c>
      <c r="B40" s="28" t="s">
        <v>65</v>
      </c>
      <c r="C40" s="22">
        <v>3125</v>
      </c>
    </row>
    <row r="41" spans="1:3" s="4" customFormat="1" ht="15" customHeight="1">
      <c r="A41" s="28" t="s">
        <v>64</v>
      </c>
      <c r="B41" s="28" t="s">
        <v>67</v>
      </c>
      <c r="C41" s="22">
        <v>32850</v>
      </c>
    </row>
    <row r="42" spans="1:3" s="4" customFormat="1" ht="15" customHeight="1">
      <c r="A42" s="28" t="s">
        <v>66</v>
      </c>
      <c r="B42" s="28" t="s">
        <v>69</v>
      </c>
      <c r="C42" s="22">
        <v>9400</v>
      </c>
    </row>
    <row r="43" spans="1:3" s="4" customFormat="1" ht="15" customHeight="1">
      <c r="A43" s="28" t="s">
        <v>68</v>
      </c>
      <c r="B43" s="28" t="s">
        <v>71</v>
      </c>
      <c r="C43" s="22">
        <v>28200</v>
      </c>
    </row>
    <row r="44" spans="1:3" s="4" customFormat="1" ht="15" customHeight="1">
      <c r="A44" s="28" t="s">
        <v>70</v>
      </c>
      <c r="B44" s="28" t="s">
        <v>73</v>
      </c>
      <c r="C44" s="22">
        <v>22000</v>
      </c>
    </row>
    <row r="45" spans="1:3" s="4" customFormat="1" ht="15" customHeight="1">
      <c r="A45" s="28" t="s">
        <v>72</v>
      </c>
      <c r="B45" s="28" t="s">
        <v>75</v>
      </c>
      <c r="C45" s="22">
        <v>1600</v>
      </c>
    </row>
    <row r="46" spans="1:3" s="4" customFormat="1" ht="15" customHeight="1">
      <c r="A46" s="28" t="s">
        <v>74</v>
      </c>
      <c r="B46" s="28" t="s">
        <v>78</v>
      </c>
      <c r="C46" s="22">
        <v>50000</v>
      </c>
    </row>
    <row r="47" spans="1:3" s="4" customFormat="1" ht="15" customHeight="1">
      <c r="A47" s="28" t="s">
        <v>76</v>
      </c>
      <c r="B47" s="28" t="s">
        <v>80</v>
      </c>
      <c r="C47" s="22">
        <v>80</v>
      </c>
    </row>
    <row r="48" spans="1:3" s="4" customFormat="1" ht="15" customHeight="1">
      <c r="A48" s="28" t="s">
        <v>77</v>
      </c>
      <c r="B48" s="28" t="s">
        <v>82</v>
      </c>
      <c r="C48" s="22">
        <v>1600</v>
      </c>
    </row>
    <row r="49" spans="1:3" s="4" customFormat="1" ht="15" customHeight="1">
      <c r="A49" s="28" t="s">
        <v>79</v>
      </c>
      <c r="B49" s="28" t="s">
        <v>83</v>
      </c>
      <c r="C49" s="22">
        <v>80</v>
      </c>
    </row>
    <row r="50" spans="1:3" s="4" customFormat="1" ht="15" customHeight="1">
      <c r="A50" s="28" t="s">
        <v>81</v>
      </c>
      <c r="B50" s="28" t="s">
        <v>253</v>
      </c>
      <c r="C50" s="22">
        <v>1600</v>
      </c>
    </row>
    <row r="51" spans="1:3" s="4" customFormat="1" ht="12.75">
      <c r="A51" s="29"/>
      <c r="B51" s="29"/>
      <c r="C51" s="30">
        <f>SUM(C21:C50)</f>
        <v>668435</v>
      </c>
    </row>
    <row r="52" spans="1:3" s="4" customFormat="1" ht="12.75">
      <c r="A52" s="19"/>
      <c r="B52" s="67" t="s">
        <v>84</v>
      </c>
      <c r="C52" s="67"/>
    </row>
    <row r="53" spans="1:3" s="4" customFormat="1" ht="15" customHeight="1">
      <c r="A53" s="28">
        <v>41</v>
      </c>
      <c r="B53" s="28" t="s">
        <v>85</v>
      </c>
      <c r="C53" s="22">
        <v>8000</v>
      </c>
    </row>
    <row r="54" spans="1:3" s="4" customFormat="1" ht="15" customHeight="1">
      <c r="A54" s="28">
        <v>42</v>
      </c>
      <c r="B54" s="28" t="s">
        <v>86</v>
      </c>
      <c r="C54" s="22">
        <v>4800</v>
      </c>
    </row>
    <row r="55" spans="1:3" s="4" customFormat="1" ht="15" customHeight="1">
      <c r="A55" s="28">
        <v>43</v>
      </c>
      <c r="B55" s="28" t="s">
        <v>87</v>
      </c>
      <c r="C55" s="22">
        <v>800</v>
      </c>
    </row>
    <row r="56" spans="1:3" s="4" customFormat="1" ht="15" customHeight="1">
      <c r="A56" s="28">
        <v>44</v>
      </c>
      <c r="B56" s="28" t="s">
        <v>88</v>
      </c>
      <c r="C56" s="22">
        <v>160</v>
      </c>
    </row>
    <row r="57" spans="1:3" s="4" customFormat="1" ht="15" customHeight="1">
      <c r="A57" s="28">
        <v>45</v>
      </c>
      <c r="B57" s="28" t="s">
        <v>89</v>
      </c>
      <c r="C57" s="22">
        <v>160</v>
      </c>
    </row>
    <row r="58" spans="1:3" s="4" customFormat="1" ht="15" customHeight="1">
      <c r="A58" s="28">
        <v>46</v>
      </c>
      <c r="B58" s="28" t="s">
        <v>90</v>
      </c>
      <c r="C58" s="22">
        <v>80</v>
      </c>
    </row>
    <row r="59" spans="1:3" s="4" customFormat="1" ht="15" customHeight="1">
      <c r="A59" s="28">
        <v>47</v>
      </c>
      <c r="B59" s="28" t="s">
        <v>91</v>
      </c>
      <c r="C59" s="22">
        <v>800</v>
      </c>
    </row>
    <row r="60" spans="1:3" s="4" customFormat="1" ht="15" customHeight="1">
      <c r="A60" s="28">
        <v>48</v>
      </c>
      <c r="B60" s="28" t="s">
        <v>92</v>
      </c>
      <c r="C60" s="22">
        <v>80</v>
      </c>
    </row>
    <row r="61" spans="1:3" s="4" customFormat="1" ht="15" customHeight="1">
      <c r="A61" s="28">
        <v>49</v>
      </c>
      <c r="B61" s="28" t="s">
        <v>93</v>
      </c>
      <c r="C61" s="22">
        <v>20</v>
      </c>
    </row>
    <row r="62" spans="1:3" s="4" customFormat="1" ht="15" customHeight="1">
      <c r="A62" s="28">
        <v>50</v>
      </c>
      <c r="B62" s="28" t="s">
        <v>94</v>
      </c>
      <c r="C62" s="22">
        <v>160</v>
      </c>
    </row>
    <row r="63" spans="1:3" s="4" customFormat="1" ht="15" customHeight="1">
      <c r="A63" s="28">
        <v>51</v>
      </c>
      <c r="B63" s="28" t="s">
        <v>95</v>
      </c>
      <c r="C63" s="22">
        <v>20</v>
      </c>
    </row>
    <row r="64" spans="1:3" s="4" customFormat="1" ht="15" customHeight="1">
      <c r="A64" s="28">
        <v>52</v>
      </c>
      <c r="B64" s="28" t="s">
        <v>96</v>
      </c>
      <c r="C64" s="22">
        <v>2500</v>
      </c>
    </row>
    <row r="65" spans="1:3" s="4" customFormat="1" ht="15" customHeight="1">
      <c r="A65" s="28">
        <v>53</v>
      </c>
      <c r="B65" s="28" t="s">
        <v>97</v>
      </c>
      <c r="C65" s="22">
        <v>1600</v>
      </c>
    </row>
    <row r="66" spans="1:3" s="4" customFormat="1" ht="15" customHeight="1">
      <c r="A66" s="28">
        <v>54</v>
      </c>
      <c r="B66" s="28" t="s">
        <v>98</v>
      </c>
      <c r="C66" s="22">
        <v>2500</v>
      </c>
    </row>
    <row r="67" spans="1:3" s="4" customFormat="1" ht="15" customHeight="1">
      <c r="A67" s="28">
        <v>55</v>
      </c>
      <c r="B67" s="28" t="s">
        <v>254</v>
      </c>
      <c r="C67" s="22">
        <v>11000</v>
      </c>
    </row>
    <row r="68" spans="1:3" s="4" customFormat="1" ht="15" customHeight="1">
      <c r="A68" s="28">
        <v>56</v>
      </c>
      <c r="B68" s="28" t="s">
        <v>99</v>
      </c>
      <c r="C68" s="22">
        <v>3125</v>
      </c>
    </row>
    <row r="69" spans="1:3" s="4" customFormat="1" ht="15" customHeight="1">
      <c r="A69" s="28">
        <v>57</v>
      </c>
      <c r="B69" s="28" t="s">
        <v>100</v>
      </c>
      <c r="C69" s="22">
        <v>100</v>
      </c>
    </row>
    <row r="70" spans="1:3" s="4" customFormat="1" ht="15" customHeight="1">
      <c r="A70" s="28">
        <v>58</v>
      </c>
      <c r="B70" s="28" t="s">
        <v>255</v>
      </c>
      <c r="C70" s="22">
        <v>850</v>
      </c>
    </row>
    <row r="71" spans="1:3" s="4" customFormat="1" ht="15" customHeight="1">
      <c r="A71" s="28">
        <v>59</v>
      </c>
      <c r="B71" s="28" t="s">
        <v>101</v>
      </c>
      <c r="C71" s="22">
        <v>90</v>
      </c>
    </row>
    <row r="72" spans="1:3" s="4" customFormat="1" ht="15" customHeight="1">
      <c r="A72" s="28">
        <v>60</v>
      </c>
      <c r="B72" s="28" t="s">
        <v>102</v>
      </c>
      <c r="C72" s="22">
        <v>40</v>
      </c>
    </row>
    <row r="73" spans="1:3" s="4" customFormat="1" ht="15" customHeight="1">
      <c r="A73" s="28">
        <v>61</v>
      </c>
      <c r="B73" s="28" t="s">
        <v>103</v>
      </c>
      <c r="C73" s="22">
        <v>90</v>
      </c>
    </row>
    <row r="74" spans="1:3" s="4" customFormat="1" ht="15" customHeight="1">
      <c r="A74" s="28">
        <v>62</v>
      </c>
      <c r="B74" s="28" t="s">
        <v>104</v>
      </c>
      <c r="C74" s="22">
        <v>90</v>
      </c>
    </row>
    <row r="75" spans="1:3" s="4" customFormat="1" ht="15" customHeight="1">
      <c r="A75" s="28">
        <v>63</v>
      </c>
      <c r="B75" s="28" t="s">
        <v>105</v>
      </c>
      <c r="C75" s="22">
        <v>90</v>
      </c>
    </row>
    <row r="76" spans="1:3" s="4" customFormat="1" ht="15" customHeight="1">
      <c r="A76" s="28">
        <v>64</v>
      </c>
      <c r="B76" s="28" t="s">
        <v>106</v>
      </c>
      <c r="C76" s="22">
        <v>400</v>
      </c>
    </row>
    <row r="77" spans="1:3" s="4" customFormat="1" ht="15" customHeight="1">
      <c r="A77" s="28">
        <v>65</v>
      </c>
      <c r="B77" s="28" t="s">
        <v>256</v>
      </c>
      <c r="C77" s="22">
        <v>16000</v>
      </c>
    </row>
    <row r="78" spans="1:3" s="4" customFormat="1" ht="15" customHeight="1">
      <c r="A78" s="28">
        <v>66</v>
      </c>
      <c r="B78" s="28" t="s">
        <v>107</v>
      </c>
      <c r="C78" s="22">
        <v>400</v>
      </c>
    </row>
    <row r="79" spans="1:3" s="4" customFormat="1" ht="15" customHeight="1">
      <c r="A79" s="28">
        <v>67</v>
      </c>
      <c r="B79" s="28" t="s">
        <v>108</v>
      </c>
      <c r="C79" s="22">
        <v>1250</v>
      </c>
    </row>
    <row r="80" spans="1:3" s="4" customFormat="1" ht="15" customHeight="1">
      <c r="A80" s="28">
        <v>68</v>
      </c>
      <c r="B80" s="28" t="s">
        <v>109</v>
      </c>
      <c r="C80" s="22">
        <v>750</v>
      </c>
    </row>
    <row r="81" spans="1:3" s="4" customFormat="1" ht="15" customHeight="1">
      <c r="A81" s="28">
        <v>69</v>
      </c>
      <c r="B81" s="28" t="s">
        <v>110</v>
      </c>
      <c r="C81" s="22">
        <v>175</v>
      </c>
    </row>
    <row r="82" spans="1:3" s="4" customFormat="1" ht="12.75">
      <c r="A82" s="29"/>
      <c r="B82" s="29"/>
      <c r="C82" s="30">
        <f>SUM(C53:C81)</f>
        <v>56130</v>
      </c>
    </row>
    <row r="83" spans="1:3" s="4" customFormat="1" ht="12.75">
      <c r="A83" s="20"/>
      <c r="B83" s="63" t="s">
        <v>111</v>
      </c>
      <c r="C83" s="63"/>
    </row>
    <row r="84" spans="1:3" s="4" customFormat="1" ht="12.75">
      <c r="A84" s="63" t="s">
        <v>112</v>
      </c>
      <c r="B84" s="63"/>
      <c r="C84" s="27"/>
    </row>
    <row r="85" spans="1:3" s="4" customFormat="1" ht="33.75" customHeight="1">
      <c r="A85" s="28">
        <v>70</v>
      </c>
      <c r="B85" s="28" t="s">
        <v>113</v>
      </c>
      <c r="C85" s="22">
        <v>6875</v>
      </c>
    </row>
    <row r="86" spans="1:3" s="4" customFormat="1" ht="30.75" customHeight="1">
      <c r="A86" s="28">
        <v>71</v>
      </c>
      <c r="B86" s="28" t="s">
        <v>257</v>
      </c>
      <c r="C86" s="22">
        <v>160</v>
      </c>
    </row>
    <row r="87" spans="1:3" s="4" customFormat="1" ht="12.75">
      <c r="A87" s="64" t="s">
        <v>114</v>
      </c>
      <c r="B87" s="65"/>
      <c r="C87" s="30">
        <f>SUM(C85:C86)</f>
        <v>7035</v>
      </c>
    </row>
    <row r="88" spans="1:3" s="4" customFormat="1" ht="35.25" customHeight="1">
      <c r="A88" s="28">
        <v>72</v>
      </c>
      <c r="B88" s="28" t="s">
        <v>115</v>
      </c>
      <c r="C88" s="22">
        <v>6250</v>
      </c>
    </row>
    <row r="89" spans="1:3" s="4" customFormat="1" ht="12.75">
      <c r="A89" s="63" t="s">
        <v>116</v>
      </c>
      <c r="B89" s="63"/>
      <c r="C89" s="6">
        <v>6250</v>
      </c>
    </row>
    <row r="90" spans="1:3" s="4" customFormat="1" ht="30.75" customHeight="1">
      <c r="A90" s="28">
        <v>73</v>
      </c>
      <c r="B90" s="28" t="s">
        <v>117</v>
      </c>
      <c r="C90" s="22">
        <v>1500</v>
      </c>
    </row>
    <row r="91" spans="1:3" s="4" customFormat="1" ht="31.5" customHeight="1">
      <c r="A91" s="28">
        <v>74</v>
      </c>
      <c r="B91" s="28" t="s">
        <v>118</v>
      </c>
      <c r="C91" s="22">
        <v>750</v>
      </c>
    </row>
    <row r="92" spans="1:3" s="4" customFormat="1" ht="24" customHeight="1">
      <c r="A92" s="28">
        <v>75</v>
      </c>
      <c r="B92" s="28" t="s">
        <v>119</v>
      </c>
      <c r="C92" s="22">
        <v>9375</v>
      </c>
    </row>
    <row r="93" spans="1:3" s="4" customFormat="1" ht="23.25" customHeight="1">
      <c r="A93" s="28">
        <v>76</v>
      </c>
      <c r="B93" s="28" t="s">
        <v>258</v>
      </c>
      <c r="C93" s="22">
        <v>781.25</v>
      </c>
    </row>
    <row r="94" spans="1:3" s="4" customFormat="1" ht="12.75">
      <c r="A94" s="63" t="s">
        <v>120</v>
      </c>
      <c r="B94" s="63"/>
      <c r="C94" s="30">
        <v>12406</v>
      </c>
    </row>
    <row r="95" spans="1:3" s="4" customFormat="1" ht="32.25" customHeight="1">
      <c r="A95" s="28">
        <v>77</v>
      </c>
      <c r="B95" s="28" t="s">
        <v>121</v>
      </c>
      <c r="C95" s="22">
        <v>125</v>
      </c>
    </row>
    <row r="96" spans="1:3" s="4" customFormat="1" ht="29.25" customHeight="1">
      <c r="A96" s="28">
        <v>78</v>
      </c>
      <c r="B96" s="28" t="s">
        <v>122</v>
      </c>
      <c r="C96" s="22">
        <v>125</v>
      </c>
    </row>
    <row r="97" spans="1:3" s="4" customFormat="1" ht="12.75">
      <c r="A97" s="63" t="s">
        <v>123</v>
      </c>
      <c r="B97" s="63"/>
      <c r="C97" s="30">
        <v>250</v>
      </c>
    </row>
    <row r="98" spans="1:3" s="4" customFormat="1" ht="33.75" customHeight="1">
      <c r="A98" s="28">
        <v>79</v>
      </c>
      <c r="B98" s="28" t="s">
        <v>124</v>
      </c>
      <c r="C98" s="22">
        <v>160</v>
      </c>
    </row>
    <row r="99" spans="1:3" s="4" customFormat="1" ht="30.75" customHeight="1">
      <c r="A99" s="28">
        <v>80</v>
      </c>
      <c r="B99" s="28" t="s">
        <v>125</v>
      </c>
      <c r="C99" s="22">
        <v>160</v>
      </c>
    </row>
    <row r="100" spans="1:3" s="4" customFormat="1" ht="12.75">
      <c r="A100" s="63" t="s">
        <v>126</v>
      </c>
      <c r="B100" s="63"/>
      <c r="C100" s="30">
        <v>320</v>
      </c>
    </row>
    <row r="101" spans="1:3" s="4" customFormat="1" ht="39.75" customHeight="1">
      <c r="A101" s="28">
        <v>81</v>
      </c>
      <c r="B101" s="28" t="s">
        <v>127</v>
      </c>
      <c r="C101" s="22">
        <v>315</v>
      </c>
    </row>
    <row r="102" spans="1:3" s="4" customFormat="1" ht="32.25" customHeight="1">
      <c r="A102" s="28">
        <v>82</v>
      </c>
      <c r="B102" s="28" t="s">
        <v>128</v>
      </c>
      <c r="C102" s="22">
        <v>160</v>
      </c>
    </row>
    <row r="103" spans="1:3" s="4" customFormat="1" ht="12.75">
      <c r="A103" s="63" t="s">
        <v>129</v>
      </c>
      <c r="B103" s="63"/>
      <c r="C103" s="30">
        <v>475</v>
      </c>
    </row>
    <row r="104" spans="1:3" s="4" customFormat="1" ht="40.5" customHeight="1">
      <c r="A104" s="28">
        <v>83</v>
      </c>
      <c r="B104" s="28" t="s">
        <v>130</v>
      </c>
      <c r="C104" s="22">
        <v>750</v>
      </c>
    </row>
    <row r="105" spans="1:3" s="4" customFormat="1" ht="33.75" customHeight="1">
      <c r="A105" s="28">
        <v>84</v>
      </c>
      <c r="B105" s="28" t="s">
        <v>131</v>
      </c>
      <c r="C105" s="22">
        <v>160</v>
      </c>
    </row>
    <row r="106" spans="1:3" s="4" customFormat="1" ht="12.75">
      <c r="A106" s="63" t="s">
        <v>132</v>
      </c>
      <c r="B106" s="63"/>
      <c r="C106" s="30">
        <f>SUM(C104:C105)</f>
        <v>910</v>
      </c>
    </row>
    <row r="107" spans="1:3" s="4" customFormat="1" ht="42.75" customHeight="1">
      <c r="A107" s="28">
        <v>85</v>
      </c>
      <c r="B107" s="28" t="s">
        <v>133</v>
      </c>
      <c r="C107" s="22">
        <v>315</v>
      </c>
    </row>
    <row r="108" spans="1:3" s="4" customFormat="1" ht="36" customHeight="1">
      <c r="A108" s="28">
        <v>86</v>
      </c>
      <c r="B108" s="28" t="s">
        <v>134</v>
      </c>
      <c r="C108" s="22">
        <v>80</v>
      </c>
    </row>
    <row r="109" spans="1:3" s="4" customFormat="1" ht="12.75">
      <c r="A109" s="63" t="s">
        <v>135</v>
      </c>
      <c r="B109" s="63"/>
      <c r="C109" s="30">
        <f>SUM(C107:C108)</f>
        <v>395</v>
      </c>
    </row>
    <row r="110" spans="1:3" s="4" customFormat="1" ht="35.25" customHeight="1">
      <c r="A110" s="28">
        <v>87</v>
      </c>
      <c r="B110" s="28" t="s">
        <v>136</v>
      </c>
      <c r="C110" s="22">
        <v>470</v>
      </c>
    </row>
    <row r="111" spans="1:3" s="4" customFormat="1" ht="33.75" customHeight="1">
      <c r="A111" s="28">
        <v>88</v>
      </c>
      <c r="B111" s="28" t="s">
        <v>137</v>
      </c>
      <c r="C111" s="22">
        <v>190</v>
      </c>
    </row>
    <row r="112" spans="1:3" s="4" customFormat="1" ht="12.75">
      <c r="A112" s="63" t="s">
        <v>138</v>
      </c>
      <c r="B112" s="63"/>
      <c r="C112" s="30">
        <f>SUM(C110:C111)</f>
        <v>660</v>
      </c>
    </row>
    <row r="113" spans="1:3" s="4" customFormat="1" ht="23.25" customHeight="1">
      <c r="A113" s="28">
        <v>89</v>
      </c>
      <c r="B113" s="28" t="s">
        <v>139</v>
      </c>
      <c r="C113" s="22">
        <v>8125</v>
      </c>
    </row>
    <row r="114" spans="1:3" s="4" customFormat="1" ht="21" customHeight="1">
      <c r="A114" s="28">
        <v>90</v>
      </c>
      <c r="B114" s="28" t="s">
        <v>140</v>
      </c>
      <c r="C114" s="22">
        <v>781.25</v>
      </c>
    </row>
    <row r="115" spans="1:3" s="4" customFormat="1" ht="21" customHeight="1">
      <c r="A115" s="28"/>
      <c r="B115" s="28"/>
      <c r="C115" s="6">
        <v>8906.25</v>
      </c>
    </row>
    <row r="116" spans="1:3" s="4" customFormat="1" ht="12.75">
      <c r="A116" s="29"/>
      <c r="B116" s="29"/>
      <c r="C116" s="30">
        <v>37607</v>
      </c>
    </row>
    <row r="117" spans="1:3" s="4" customFormat="1" ht="13.5" thickBot="1">
      <c r="A117" s="20"/>
      <c r="B117" s="63" t="s">
        <v>141</v>
      </c>
      <c r="C117" s="63"/>
    </row>
    <row r="118" spans="1:3" s="4" customFormat="1" ht="31.5" customHeight="1">
      <c r="A118" s="31">
        <v>91</v>
      </c>
      <c r="B118" s="36" t="s">
        <v>269</v>
      </c>
      <c r="C118" s="5">
        <v>300</v>
      </c>
    </row>
    <row r="119" spans="1:3" s="4" customFormat="1" ht="32.25" customHeight="1">
      <c r="A119" s="31">
        <v>92</v>
      </c>
      <c r="B119" s="37" t="s">
        <v>270</v>
      </c>
      <c r="C119" s="5">
        <v>300</v>
      </c>
    </row>
    <row r="120" spans="1:3" s="4" customFormat="1" ht="32.25" customHeight="1">
      <c r="A120" s="31">
        <v>93</v>
      </c>
      <c r="B120" s="37" t="s">
        <v>271</v>
      </c>
      <c r="C120" s="5">
        <v>90</v>
      </c>
    </row>
    <row r="121" spans="1:3" s="4" customFormat="1" ht="31.5" customHeight="1">
      <c r="A121" s="31">
        <v>94</v>
      </c>
      <c r="B121" s="37" t="s">
        <v>272</v>
      </c>
      <c r="C121" s="5">
        <v>90</v>
      </c>
    </row>
    <row r="122" spans="1:3" s="4" customFormat="1" ht="21" customHeight="1">
      <c r="A122" s="31">
        <v>95</v>
      </c>
      <c r="B122" s="37" t="s">
        <v>142</v>
      </c>
      <c r="C122" s="5">
        <v>300</v>
      </c>
    </row>
    <row r="123" spans="1:3" s="4" customFormat="1" ht="19.5" customHeight="1">
      <c r="A123" s="31">
        <v>96</v>
      </c>
      <c r="B123" s="37" t="s">
        <v>273</v>
      </c>
      <c r="C123" s="5">
        <v>3750</v>
      </c>
    </row>
    <row r="124" spans="1:3" s="4" customFormat="1" ht="22.5" customHeight="1">
      <c r="A124" s="31">
        <v>97</v>
      </c>
      <c r="B124" s="38" t="s">
        <v>274</v>
      </c>
      <c r="C124" s="5">
        <v>3750</v>
      </c>
    </row>
    <row r="125" spans="1:3" s="4" customFormat="1" ht="22.5" customHeight="1" thickBot="1">
      <c r="A125" s="31">
        <v>98</v>
      </c>
      <c r="B125" s="39" t="s">
        <v>275</v>
      </c>
      <c r="C125" s="5">
        <v>375</v>
      </c>
    </row>
    <row r="126" spans="1:3" s="4" customFormat="1" ht="12.75">
      <c r="A126" s="29"/>
      <c r="B126" s="29"/>
      <c r="C126" s="30">
        <f>SUM(C118:C125)</f>
        <v>8955</v>
      </c>
    </row>
    <row r="127" spans="1:3" ht="26.25" customHeight="1">
      <c r="A127" s="32"/>
      <c r="B127" s="33" t="s">
        <v>259</v>
      </c>
      <c r="C127" s="34">
        <f>C126+C116+C82+C51+C19</f>
        <v>941172</v>
      </c>
    </row>
    <row r="128" ht="12.75">
      <c r="B128" s="77" t="s">
        <v>292</v>
      </c>
    </row>
    <row r="129" ht="12.75">
      <c r="B129" s="78" t="s">
        <v>293</v>
      </c>
    </row>
    <row r="130" ht="12.75">
      <c r="B130" s="35"/>
    </row>
  </sheetData>
  <sheetProtection/>
  <mergeCells count="18">
    <mergeCell ref="B4:C4"/>
    <mergeCell ref="B117:C117"/>
    <mergeCell ref="A112:B112"/>
    <mergeCell ref="A106:B106"/>
    <mergeCell ref="A109:B109"/>
    <mergeCell ref="A103:B103"/>
    <mergeCell ref="A84:B84"/>
    <mergeCell ref="B52:C52"/>
    <mergeCell ref="B20:C20"/>
    <mergeCell ref="A100:B100"/>
    <mergeCell ref="C6:C7"/>
    <mergeCell ref="B83:C83"/>
    <mergeCell ref="A94:B94"/>
    <mergeCell ref="A97:B97"/>
    <mergeCell ref="A87:B87"/>
    <mergeCell ref="A89:B89"/>
    <mergeCell ref="B6:B7"/>
    <mergeCell ref="A8:B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scale="90" r:id="rId1"/>
  <rowBreaks count="2" manualBreakCount="2">
    <brk id="51" max="2" man="1"/>
    <brk id="9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PageLayoutView="0" workbookViewId="0" topLeftCell="A134">
      <selection activeCell="B153" sqref="B153"/>
    </sheetView>
  </sheetViews>
  <sheetFormatPr defaultColWidth="9.140625" defaultRowHeight="12.75"/>
  <cols>
    <col min="1" max="1" width="6.140625" style="54" customWidth="1"/>
    <col min="2" max="2" width="52.7109375" style="7" customWidth="1"/>
    <col min="3" max="3" width="17.421875" style="8" customWidth="1"/>
    <col min="4" max="16384" width="9.140625" style="7" customWidth="1"/>
  </cols>
  <sheetData>
    <row r="1" ht="15">
      <c r="C1" s="41" t="s">
        <v>276</v>
      </c>
    </row>
    <row r="3" spans="1:3" s="1" customFormat="1" ht="12.75">
      <c r="A3" s="70" t="s">
        <v>266</v>
      </c>
      <c r="B3" s="70"/>
      <c r="C3" s="70"/>
    </row>
    <row r="4" spans="1:3" s="1" customFormat="1" ht="13.5" thickBot="1">
      <c r="A4" s="55"/>
      <c r="C4" s="18"/>
    </row>
    <row r="5" spans="1:3" s="1" customFormat="1" ht="65.25" customHeight="1">
      <c r="A5" s="73" t="s">
        <v>143</v>
      </c>
      <c r="B5" s="73" t="s">
        <v>144</v>
      </c>
      <c r="C5" s="75" t="s">
        <v>267</v>
      </c>
    </row>
    <row r="6" spans="1:3" s="1" customFormat="1" ht="26.25" customHeight="1" thickBot="1">
      <c r="A6" s="74"/>
      <c r="B6" s="74"/>
      <c r="C6" s="76"/>
    </row>
    <row r="7" spans="1:3" s="1" customFormat="1" ht="18.75" customHeight="1">
      <c r="A7" s="71" t="s">
        <v>261</v>
      </c>
      <c r="B7" s="72"/>
      <c r="C7" s="72"/>
    </row>
    <row r="8" spans="1:3" s="1" customFormat="1" ht="17.25" customHeight="1">
      <c r="A8" s="68" t="s">
        <v>145</v>
      </c>
      <c r="B8" s="69"/>
      <c r="C8" s="69"/>
    </row>
    <row r="9" spans="1:3" s="1" customFormat="1" ht="18" customHeight="1" thickBot="1">
      <c r="A9" s="68" t="s">
        <v>146</v>
      </c>
      <c r="B9" s="69"/>
      <c r="C9" s="69"/>
    </row>
    <row r="10" spans="1:3" ht="24" customHeight="1">
      <c r="A10" s="56" t="s">
        <v>4</v>
      </c>
      <c r="B10" s="46" t="s">
        <v>147</v>
      </c>
      <c r="C10" s="47">
        <v>100</v>
      </c>
    </row>
    <row r="11" spans="1:3" ht="33" customHeight="1">
      <c r="A11" s="57" t="s">
        <v>6</v>
      </c>
      <c r="B11" s="9" t="s">
        <v>148</v>
      </c>
      <c r="C11" s="48">
        <v>350</v>
      </c>
    </row>
    <row r="12" spans="1:3" ht="21" customHeight="1">
      <c r="A12" s="57" t="s">
        <v>8</v>
      </c>
      <c r="B12" s="9" t="s">
        <v>149</v>
      </c>
      <c r="C12" s="48">
        <v>350</v>
      </c>
    </row>
    <row r="13" spans="1:3" ht="52.5" customHeight="1">
      <c r="A13" s="57" t="s">
        <v>10</v>
      </c>
      <c r="B13" s="9" t="s">
        <v>277</v>
      </c>
      <c r="C13" s="48">
        <v>980</v>
      </c>
    </row>
    <row r="14" spans="1:3" ht="30.75" customHeight="1">
      <c r="A14" s="57" t="s">
        <v>12</v>
      </c>
      <c r="B14" s="43" t="s">
        <v>278</v>
      </c>
      <c r="C14" s="49">
        <v>1180</v>
      </c>
    </row>
    <row r="15" spans="1:3" ht="25.5" customHeight="1">
      <c r="A15" s="57" t="s">
        <v>14</v>
      </c>
      <c r="B15" s="42" t="s">
        <v>150</v>
      </c>
      <c r="C15" s="48">
        <v>225</v>
      </c>
    </row>
    <row r="16" spans="1:3" ht="21.75" customHeight="1">
      <c r="A16" s="57" t="s">
        <v>16</v>
      </c>
      <c r="B16" s="9" t="s">
        <v>279</v>
      </c>
      <c r="C16" s="48">
        <v>875</v>
      </c>
    </row>
    <row r="17" spans="1:3" ht="25.5" customHeight="1">
      <c r="A17" s="57" t="s">
        <v>18</v>
      </c>
      <c r="B17" s="9" t="s">
        <v>151</v>
      </c>
      <c r="C17" s="48">
        <v>1700</v>
      </c>
    </row>
    <row r="18" spans="1:3" ht="35.25" customHeight="1">
      <c r="A18" s="57" t="s">
        <v>20</v>
      </c>
      <c r="B18" s="9" t="s">
        <v>152</v>
      </c>
      <c r="C18" s="48">
        <v>1700</v>
      </c>
    </row>
    <row r="19" spans="1:3" ht="27" customHeight="1">
      <c r="A19" s="57" t="s">
        <v>22</v>
      </c>
      <c r="B19" s="9" t="s">
        <v>153</v>
      </c>
      <c r="C19" s="48">
        <v>25</v>
      </c>
    </row>
    <row r="20" spans="1:3" ht="33.75" customHeight="1">
      <c r="A20" s="57" t="s">
        <v>25</v>
      </c>
      <c r="B20" s="9" t="s">
        <v>154</v>
      </c>
      <c r="C20" s="48">
        <v>150</v>
      </c>
    </row>
    <row r="21" spans="1:3" ht="33.75" customHeight="1">
      <c r="A21" s="57" t="s">
        <v>27</v>
      </c>
      <c r="B21" s="9" t="s">
        <v>155</v>
      </c>
      <c r="C21" s="48">
        <v>5</v>
      </c>
    </row>
    <row r="22" spans="1:3" ht="25.5" customHeight="1">
      <c r="A22" s="57" t="s">
        <v>29</v>
      </c>
      <c r="B22" s="9" t="s">
        <v>156</v>
      </c>
      <c r="C22" s="48">
        <v>15</v>
      </c>
    </row>
    <row r="23" spans="1:3" ht="22.5" customHeight="1">
      <c r="A23" s="57" t="s">
        <v>30</v>
      </c>
      <c r="B23" s="9" t="s">
        <v>157</v>
      </c>
      <c r="C23" s="48">
        <v>5</v>
      </c>
    </row>
    <row r="24" spans="1:3" ht="33" customHeight="1">
      <c r="A24" s="57" t="s">
        <v>32</v>
      </c>
      <c r="B24" s="9" t="s">
        <v>158</v>
      </c>
      <c r="C24" s="48">
        <v>5</v>
      </c>
    </row>
    <row r="25" spans="1:3" ht="30" customHeight="1">
      <c r="A25" s="57" t="s">
        <v>34</v>
      </c>
      <c r="B25" s="9" t="s">
        <v>159</v>
      </c>
      <c r="C25" s="48">
        <v>5</v>
      </c>
    </row>
    <row r="26" spans="1:3" ht="24.75" customHeight="1">
      <c r="A26" s="57" t="s">
        <v>36</v>
      </c>
      <c r="B26" s="9" t="s">
        <v>160</v>
      </c>
      <c r="C26" s="48">
        <v>5</v>
      </c>
    </row>
    <row r="27" spans="1:3" ht="34.5" customHeight="1">
      <c r="A27" s="57" t="s">
        <v>38</v>
      </c>
      <c r="B27" s="9" t="s">
        <v>161</v>
      </c>
      <c r="C27" s="48">
        <v>5</v>
      </c>
    </row>
    <row r="28" spans="1:3" ht="33.75" customHeight="1">
      <c r="A28" s="57" t="s">
        <v>40</v>
      </c>
      <c r="B28" s="9" t="s">
        <v>162</v>
      </c>
      <c r="C28" s="48">
        <v>5</v>
      </c>
    </row>
    <row r="29" spans="1:3" ht="24.75" customHeight="1">
      <c r="A29" s="57" t="s">
        <v>42</v>
      </c>
      <c r="B29" s="9" t="s">
        <v>163</v>
      </c>
      <c r="C29" s="48">
        <v>5</v>
      </c>
    </row>
    <row r="30" spans="1:3" ht="24.75" customHeight="1">
      <c r="A30" s="57" t="s">
        <v>44</v>
      </c>
      <c r="B30" s="9" t="s">
        <v>164</v>
      </c>
      <c r="C30" s="48">
        <v>125</v>
      </c>
    </row>
    <row r="31" spans="1:3" ht="27" customHeight="1">
      <c r="A31" s="57" t="s">
        <v>46</v>
      </c>
      <c r="B31" s="9" t="s">
        <v>165</v>
      </c>
      <c r="C31" s="48">
        <v>300</v>
      </c>
    </row>
    <row r="32" spans="1:3" ht="27" customHeight="1">
      <c r="A32" s="57" t="s">
        <v>48</v>
      </c>
      <c r="B32" s="9" t="s">
        <v>166</v>
      </c>
      <c r="C32" s="48">
        <v>900</v>
      </c>
    </row>
    <row r="33" spans="1:3" ht="33" customHeight="1">
      <c r="A33" s="57" t="s">
        <v>50</v>
      </c>
      <c r="B33" s="9" t="s">
        <v>167</v>
      </c>
      <c r="C33" s="48">
        <v>500</v>
      </c>
    </row>
    <row r="34" spans="1:3" ht="25.5" customHeight="1">
      <c r="A34" s="57" t="s">
        <v>52</v>
      </c>
      <c r="B34" s="9" t="s">
        <v>168</v>
      </c>
      <c r="C34" s="48">
        <v>500</v>
      </c>
    </row>
    <row r="35" spans="1:3" s="11" customFormat="1" ht="25.5" customHeight="1">
      <c r="A35" s="58"/>
      <c r="B35" s="10"/>
      <c r="C35" s="50">
        <f>SUM(C10:C34)</f>
        <v>10015</v>
      </c>
    </row>
    <row r="36" spans="1:3" ht="19.5" customHeight="1">
      <c r="A36" s="57"/>
      <c r="B36" s="10" t="s">
        <v>169</v>
      </c>
      <c r="C36" s="48"/>
    </row>
    <row r="37" spans="1:3" ht="27" customHeight="1">
      <c r="A37" s="57">
        <v>26</v>
      </c>
      <c r="B37" s="9" t="s">
        <v>170</v>
      </c>
      <c r="C37" s="48">
        <v>3000</v>
      </c>
    </row>
    <row r="38" spans="1:3" ht="24" customHeight="1">
      <c r="A38" s="57">
        <v>27</v>
      </c>
      <c r="B38" s="9" t="s">
        <v>171</v>
      </c>
      <c r="C38" s="48">
        <v>850</v>
      </c>
    </row>
    <row r="39" spans="1:3" ht="25.5" customHeight="1">
      <c r="A39" s="57">
        <v>28</v>
      </c>
      <c r="B39" s="9" t="s">
        <v>172</v>
      </c>
      <c r="C39" s="48">
        <v>100</v>
      </c>
    </row>
    <row r="40" spans="1:3" ht="24" customHeight="1">
      <c r="A40" s="57">
        <v>29</v>
      </c>
      <c r="B40" s="9" t="s">
        <v>280</v>
      </c>
      <c r="C40" s="48">
        <v>50</v>
      </c>
    </row>
    <row r="41" spans="1:3" ht="25.5" customHeight="1">
      <c r="A41" s="57">
        <v>30</v>
      </c>
      <c r="B41" s="9" t="s">
        <v>173</v>
      </c>
      <c r="C41" s="48">
        <v>220</v>
      </c>
    </row>
    <row r="42" spans="1:3" ht="23.25" customHeight="1">
      <c r="A42" s="57">
        <v>31</v>
      </c>
      <c r="B42" s="9" t="s">
        <v>174</v>
      </c>
      <c r="C42" s="48">
        <v>220</v>
      </c>
    </row>
    <row r="43" spans="1:3" ht="23.25" customHeight="1">
      <c r="A43" s="57">
        <v>32</v>
      </c>
      <c r="B43" s="9" t="s">
        <v>175</v>
      </c>
      <c r="C43" s="48">
        <v>220</v>
      </c>
    </row>
    <row r="44" spans="1:3" ht="23.25" customHeight="1">
      <c r="A44" s="57">
        <v>33</v>
      </c>
      <c r="B44" s="9" t="s">
        <v>176</v>
      </c>
      <c r="C44" s="48">
        <v>50</v>
      </c>
    </row>
    <row r="45" spans="1:3" ht="21.75" customHeight="1">
      <c r="A45" s="57">
        <v>34</v>
      </c>
      <c r="B45" s="12" t="s">
        <v>262</v>
      </c>
      <c r="C45" s="48">
        <v>270</v>
      </c>
    </row>
    <row r="46" spans="1:3" ht="25.5" customHeight="1">
      <c r="A46" s="57">
        <v>35</v>
      </c>
      <c r="B46" s="9" t="s">
        <v>177</v>
      </c>
      <c r="C46" s="48">
        <v>5</v>
      </c>
    </row>
    <row r="47" spans="1:3" ht="22.5" customHeight="1">
      <c r="A47" s="57">
        <v>36</v>
      </c>
      <c r="B47" s="9" t="s">
        <v>178</v>
      </c>
      <c r="C47" s="48">
        <v>5</v>
      </c>
    </row>
    <row r="48" spans="1:3" ht="24.75" customHeight="1">
      <c r="A48" s="57">
        <v>37</v>
      </c>
      <c r="B48" s="9" t="s">
        <v>281</v>
      </c>
      <c r="C48" s="48">
        <v>100</v>
      </c>
    </row>
    <row r="49" spans="1:3" ht="23.25" customHeight="1">
      <c r="A49" s="57">
        <v>38</v>
      </c>
      <c r="B49" s="9" t="s">
        <v>179</v>
      </c>
      <c r="C49" s="48">
        <v>1300</v>
      </c>
    </row>
    <row r="50" spans="1:3" ht="24" customHeight="1">
      <c r="A50" s="57">
        <v>39</v>
      </c>
      <c r="B50" s="9" t="s">
        <v>180</v>
      </c>
      <c r="C50" s="48">
        <v>850</v>
      </c>
    </row>
    <row r="51" spans="1:3" ht="21.75" customHeight="1">
      <c r="A51" s="57">
        <v>40</v>
      </c>
      <c r="B51" s="9" t="s">
        <v>181</v>
      </c>
      <c r="C51" s="48">
        <v>850</v>
      </c>
    </row>
    <row r="52" spans="1:3" ht="22.5" customHeight="1">
      <c r="A52" s="57">
        <v>41</v>
      </c>
      <c r="B52" s="9" t="s">
        <v>182</v>
      </c>
      <c r="C52" s="48">
        <v>100</v>
      </c>
    </row>
    <row r="53" spans="1:3" ht="22.5" customHeight="1">
      <c r="A53" s="57"/>
      <c r="B53" s="9"/>
      <c r="C53" s="51">
        <f>SUM(C37:C52)</f>
        <v>8190</v>
      </c>
    </row>
    <row r="54" spans="1:3" ht="25.5" customHeight="1">
      <c r="A54" s="57"/>
      <c r="B54" s="13" t="s">
        <v>183</v>
      </c>
      <c r="C54" s="48"/>
    </row>
    <row r="55" spans="1:3" ht="24.75" customHeight="1">
      <c r="A55" s="57">
        <v>42</v>
      </c>
      <c r="B55" s="9" t="s">
        <v>184</v>
      </c>
      <c r="C55" s="48">
        <v>1200</v>
      </c>
    </row>
    <row r="56" spans="1:3" ht="24.75" customHeight="1">
      <c r="A56" s="57">
        <v>43</v>
      </c>
      <c r="B56" s="43" t="s">
        <v>282</v>
      </c>
      <c r="C56" s="49">
        <v>100</v>
      </c>
    </row>
    <row r="57" spans="1:3" ht="24.75" customHeight="1">
      <c r="A57" s="57">
        <v>44</v>
      </c>
      <c r="B57" s="42" t="s">
        <v>185</v>
      </c>
      <c r="C57" s="48">
        <v>160</v>
      </c>
    </row>
    <row r="58" spans="1:3" ht="24.75" customHeight="1">
      <c r="A58" s="57">
        <v>45</v>
      </c>
      <c r="B58" s="9" t="s">
        <v>186</v>
      </c>
      <c r="C58" s="48">
        <v>160</v>
      </c>
    </row>
    <row r="59" spans="1:3" ht="24.75" customHeight="1">
      <c r="A59" s="57">
        <v>46</v>
      </c>
      <c r="B59" s="9" t="s">
        <v>187</v>
      </c>
      <c r="C59" s="48">
        <v>160</v>
      </c>
    </row>
    <row r="60" spans="1:3" ht="24.75" customHeight="1">
      <c r="A60" s="57">
        <v>47</v>
      </c>
      <c r="B60" s="9" t="s">
        <v>188</v>
      </c>
      <c r="C60" s="48">
        <v>160</v>
      </c>
    </row>
    <row r="61" spans="1:3" ht="24.75" customHeight="1">
      <c r="A61" s="57">
        <v>48</v>
      </c>
      <c r="B61" s="9" t="s">
        <v>189</v>
      </c>
      <c r="C61" s="48">
        <v>160</v>
      </c>
    </row>
    <row r="62" spans="1:3" ht="24.75" customHeight="1">
      <c r="A62" s="57">
        <v>49</v>
      </c>
      <c r="B62" s="9" t="s">
        <v>190</v>
      </c>
      <c r="C62" s="48">
        <v>160</v>
      </c>
    </row>
    <row r="63" spans="1:3" ht="24.75" customHeight="1">
      <c r="A63" s="57">
        <v>50</v>
      </c>
      <c r="B63" s="43" t="s">
        <v>283</v>
      </c>
      <c r="C63" s="48">
        <v>160</v>
      </c>
    </row>
    <row r="64" spans="1:3" ht="24.75" customHeight="1">
      <c r="A64" s="57">
        <v>51</v>
      </c>
      <c r="B64" s="43" t="s">
        <v>284</v>
      </c>
      <c r="C64" s="48">
        <v>160</v>
      </c>
    </row>
    <row r="65" spans="1:3" ht="24.75" customHeight="1">
      <c r="A65" s="57">
        <v>52</v>
      </c>
      <c r="B65" s="9" t="s">
        <v>191</v>
      </c>
      <c r="C65" s="48">
        <v>160</v>
      </c>
    </row>
    <row r="66" spans="1:3" ht="24.75" customHeight="1">
      <c r="A66" s="57">
        <v>53</v>
      </c>
      <c r="B66" s="43" t="s">
        <v>285</v>
      </c>
      <c r="C66" s="48">
        <v>160</v>
      </c>
    </row>
    <row r="67" spans="1:3" ht="24.75" customHeight="1">
      <c r="A67" s="57">
        <v>54</v>
      </c>
      <c r="B67" s="43" t="s">
        <v>286</v>
      </c>
      <c r="C67" s="48">
        <v>160</v>
      </c>
    </row>
    <row r="68" spans="1:3" ht="24.75" customHeight="1">
      <c r="A68" s="57">
        <v>55</v>
      </c>
      <c r="B68" s="42" t="s">
        <v>192</v>
      </c>
      <c r="C68" s="48">
        <v>160</v>
      </c>
    </row>
    <row r="69" spans="1:3" ht="25.5" customHeight="1">
      <c r="A69" s="57">
        <v>56</v>
      </c>
      <c r="B69" s="9" t="s">
        <v>193</v>
      </c>
      <c r="C69" s="48">
        <v>160</v>
      </c>
    </row>
    <row r="70" spans="1:3" ht="35.25" customHeight="1">
      <c r="A70" s="57">
        <v>57</v>
      </c>
      <c r="B70" s="9" t="s">
        <v>194</v>
      </c>
      <c r="C70" s="48">
        <v>160</v>
      </c>
    </row>
    <row r="71" spans="1:3" ht="34.5" customHeight="1">
      <c r="A71" s="57">
        <v>58</v>
      </c>
      <c r="B71" s="9" t="s">
        <v>195</v>
      </c>
      <c r="C71" s="48">
        <v>160</v>
      </c>
    </row>
    <row r="72" spans="1:3" ht="36" customHeight="1">
      <c r="A72" s="57">
        <v>59</v>
      </c>
      <c r="B72" s="9" t="s">
        <v>196</v>
      </c>
      <c r="C72" s="48">
        <v>50</v>
      </c>
    </row>
    <row r="73" spans="1:3" ht="30.75" customHeight="1">
      <c r="A73" s="57">
        <v>60</v>
      </c>
      <c r="B73" s="9" t="s">
        <v>197</v>
      </c>
      <c r="C73" s="48">
        <v>50</v>
      </c>
    </row>
    <row r="74" spans="1:3" ht="24.75" customHeight="1">
      <c r="A74" s="57">
        <v>61</v>
      </c>
      <c r="B74" s="9" t="s">
        <v>198</v>
      </c>
      <c r="C74" s="48">
        <v>50</v>
      </c>
    </row>
    <row r="75" spans="1:3" ht="24.75" customHeight="1">
      <c r="A75" s="57">
        <v>62</v>
      </c>
      <c r="B75" s="9" t="s">
        <v>199</v>
      </c>
      <c r="C75" s="48">
        <v>50</v>
      </c>
    </row>
    <row r="76" spans="1:3" ht="24.75" customHeight="1">
      <c r="A76" s="57">
        <v>63</v>
      </c>
      <c r="B76" s="9" t="s">
        <v>200</v>
      </c>
      <c r="C76" s="48">
        <v>50</v>
      </c>
    </row>
    <row r="77" spans="1:3" ht="24.75" customHeight="1">
      <c r="A77" s="57">
        <v>64</v>
      </c>
      <c r="B77" s="9" t="s">
        <v>201</v>
      </c>
      <c r="C77" s="48">
        <v>50</v>
      </c>
    </row>
    <row r="78" spans="1:3" ht="24.75" customHeight="1">
      <c r="A78" s="57">
        <v>65</v>
      </c>
      <c r="B78" s="9" t="s">
        <v>202</v>
      </c>
      <c r="C78" s="48">
        <v>50</v>
      </c>
    </row>
    <row r="79" spans="1:3" ht="24.75" customHeight="1">
      <c r="A79" s="57">
        <v>66</v>
      </c>
      <c r="B79" s="9" t="s">
        <v>203</v>
      </c>
      <c r="C79" s="48">
        <v>50</v>
      </c>
    </row>
    <row r="80" spans="1:3" ht="24.75" customHeight="1">
      <c r="A80" s="57">
        <v>67</v>
      </c>
      <c r="B80" s="9" t="s">
        <v>204</v>
      </c>
      <c r="C80" s="48">
        <v>50</v>
      </c>
    </row>
    <row r="81" spans="1:3" ht="24.75" customHeight="1">
      <c r="A81" s="57">
        <v>68</v>
      </c>
      <c r="B81" s="9" t="s">
        <v>205</v>
      </c>
      <c r="C81" s="48">
        <v>50</v>
      </c>
    </row>
    <row r="82" spans="1:3" ht="24.75" customHeight="1">
      <c r="A82" s="57">
        <v>69</v>
      </c>
      <c r="B82" s="9" t="s">
        <v>206</v>
      </c>
      <c r="C82" s="48">
        <v>100</v>
      </c>
    </row>
    <row r="83" spans="1:3" ht="24.75" customHeight="1">
      <c r="A83" s="57">
        <v>70</v>
      </c>
      <c r="B83" s="9" t="s">
        <v>207</v>
      </c>
      <c r="C83" s="48">
        <v>100</v>
      </c>
    </row>
    <row r="84" spans="1:3" ht="24.75" customHeight="1">
      <c r="A84" s="57">
        <v>71</v>
      </c>
      <c r="B84" s="43" t="s">
        <v>287</v>
      </c>
      <c r="C84" s="49">
        <v>50</v>
      </c>
    </row>
    <row r="85" spans="1:3" ht="24.75" customHeight="1">
      <c r="A85" s="57">
        <v>72</v>
      </c>
      <c r="B85" s="9" t="s">
        <v>208</v>
      </c>
      <c r="C85" s="49">
        <v>42.25</v>
      </c>
    </row>
    <row r="86" spans="1:3" ht="24.75" customHeight="1">
      <c r="A86" s="57">
        <v>73</v>
      </c>
      <c r="B86" s="43" t="s">
        <v>288</v>
      </c>
      <c r="C86" s="49">
        <v>100</v>
      </c>
    </row>
    <row r="87" spans="1:3" ht="30" customHeight="1">
      <c r="A87" s="57">
        <v>74</v>
      </c>
      <c r="B87" s="42" t="s">
        <v>209</v>
      </c>
      <c r="C87" s="48">
        <v>100</v>
      </c>
    </row>
    <row r="88" spans="1:3" ht="24.75" customHeight="1">
      <c r="A88" s="57">
        <v>75</v>
      </c>
      <c r="B88" s="9" t="s">
        <v>210</v>
      </c>
      <c r="C88" s="48">
        <v>42.25</v>
      </c>
    </row>
    <row r="89" spans="1:3" ht="24.75" customHeight="1">
      <c r="A89" s="57">
        <v>76</v>
      </c>
      <c r="B89" s="9" t="s">
        <v>211</v>
      </c>
      <c r="C89" s="48">
        <v>42.25</v>
      </c>
    </row>
    <row r="90" spans="1:3" ht="33" customHeight="1">
      <c r="A90" s="57">
        <v>77</v>
      </c>
      <c r="B90" s="9" t="s">
        <v>212</v>
      </c>
      <c r="C90" s="48">
        <v>42.25</v>
      </c>
    </row>
    <row r="91" spans="1:3" ht="24.75" customHeight="1">
      <c r="A91" s="57">
        <v>78</v>
      </c>
      <c r="B91" s="9" t="s">
        <v>213</v>
      </c>
      <c r="C91" s="48">
        <v>42.25</v>
      </c>
    </row>
    <row r="92" spans="1:3" ht="24.75" customHeight="1">
      <c r="A92" s="57">
        <v>79</v>
      </c>
      <c r="B92" s="9" t="s">
        <v>214</v>
      </c>
      <c r="C92" s="48">
        <v>42.25</v>
      </c>
    </row>
    <row r="93" spans="1:3" ht="24.75" customHeight="1">
      <c r="A93" s="57">
        <v>80</v>
      </c>
      <c r="B93" s="9" t="s">
        <v>215</v>
      </c>
      <c r="C93" s="48">
        <v>42.25</v>
      </c>
    </row>
    <row r="94" spans="1:3" ht="24.75" customHeight="1">
      <c r="A94" s="57">
        <v>81</v>
      </c>
      <c r="B94" s="9" t="s">
        <v>216</v>
      </c>
      <c r="C94" s="48">
        <v>42.25</v>
      </c>
    </row>
    <row r="95" spans="1:3" ht="24.75" customHeight="1">
      <c r="A95" s="57">
        <v>82</v>
      </c>
      <c r="B95" s="9" t="s">
        <v>217</v>
      </c>
      <c r="C95" s="48">
        <v>100</v>
      </c>
    </row>
    <row r="96" spans="1:3" ht="33" customHeight="1">
      <c r="A96" s="57">
        <v>83</v>
      </c>
      <c r="B96" s="9" t="s">
        <v>218</v>
      </c>
      <c r="C96" s="48">
        <v>100</v>
      </c>
    </row>
    <row r="97" spans="1:3" ht="24.75" customHeight="1">
      <c r="A97" s="57">
        <v>84</v>
      </c>
      <c r="B97" s="9" t="s">
        <v>219</v>
      </c>
      <c r="C97" s="48">
        <v>100</v>
      </c>
    </row>
    <row r="98" spans="1:3" ht="24.75" customHeight="1">
      <c r="A98" s="57">
        <v>85</v>
      </c>
      <c r="B98" s="9" t="s">
        <v>220</v>
      </c>
      <c r="C98" s="48">
        <v>100</v>
      </c>
    </row>
    <row r="99" spans="1:3" ht="30.75" customHeight="1">
      <c r="A99" s="57">
        <v>86</v>
      </c>
      <c r="B99" s="9" t="s">
        <v>221</v>
      </c>
      <c r="C99" s="48">
        <v>100</v>
      </c>
    </row>
    <row r="100" spans="1:3" ht="24.75" customHeight="1">
      <c r="A100" s="57">
        <v>87</v>
      </c>
      <c r="B100" s="9" t="s">
        <v>222</v>
      </c>
      <c r="C100" s="48">
        <v>100</v>
      </c>
    </row>
    <row r="101" spans="1:3" ht="24.75" customHeight="1">
      <c r="A101" s="57">
        <v>88</v>
      </c>
      <c r="B101" s="9" t="s">
        <v>223</v>
      </c>
      <c r="C101" s="48">
        <v>100</v>
      </c>
    </row>
    <row r="102" spans="1:3" ht="24.75" customHeight="1">
      <c r="A102" s="57">
        <v>89</v>
      </c>
      <c r="B102" s="43" t="s">
        <v>289</v>
      </c>
      <c r="C102" s="49">
        <v>25</v>
      </c>
    </row>
    <row r="103" spans="1:3" ht="24.75" customHeight="1">
      <c r="A103" s="57">
        <v>90</v>
      </c>
      <c r="B103" s="9" t="s">
        <v>224</v>
      </c>
      <c r="C103" s="49">
        <v>25</v>
      </c>
    </row>
    <row r="104" spans="1:3" ht="24.75" customHeight="1">
      <c r="A104" s="57">
        <v>91</v>
      </c>
      <c r="B104" s="9" t="s">
        <v>225</v>
      </c>
      <c r="C104" s="49">
        <v>84.5</v>
      </c>
    </row>
    <row r="105" spans="1:3" ht="24.75" customHeight="1">
      <c r="A105" s="57">
        <v>92</v>
      </c>
      <c r="B105" s="9" t="s">
        <v>226</v>
      </c>
      <c r="C105" s="49">
        <v>84.5</v>
      </c>
    </row>
    <row r="106" spans="1:3" ht="29.25" customHeight="1">
      <c r="A106" s="57">
        <v>93</v>
      </c>
      <c r="B106" s="9" t="s">
        <v>227</v>
      </c>
      <c r="C106" s="49">
        <v>84.5</v>
      </c>
    </row>
    <row r="107" spans="1:3" ht="24.75" customHeight="1">
      <c r="A107" s="57">
        <v>94</v>
      </c>
      <c r="B107" s="9" t="s">
        <v>228</v>
      </c>
      <c r="C107" s="49">
        <v>105</v>
      </c>
    </row>
    <row r="108" spans="1:3" ht="33" customHeight="1">
      <c r="A108" s="57">
        <v>95</v>
      </c>
      <c r="B108" s="43" t="s">
        <v>290</v>
      </c>
      <c r="C108" s="49">
        <v>20</v>
      </c>
    </row>
    <row r="109" spans="1:3" ht="24.75" customHeight="1">
      <c r="A109" s="57">
        <v>96</v>
      </c>
      <c r="B109" s="43" t="s">
        <v>291</v>
      </c>
      <c r="C109" s="49">
        <v>20</v>
      </c>
    </row>
    <row r="110" spans="1:3" ht="24.75" customHeight="1">
      <c r="A110" s="57">
        <v>97</v>
      </c>
      <c r="B110" s="42" t="s">
        <v>263</v>
      </c>
      <c r="C110" s="48">
        <v>50</v>
      </c>
    </row>
    <row r="111" spans="1:3" ht="24.75" customHeight="1">
      <c r="A111" s="57">
        <v>98</v>
      </c>
      <c r="B111" s="9" t="s">
        <v>264</v>
      </c>
      <c r="C111" s="48">
        <v>50</v>
      </c>
    </row>
    <row r="112" spans="1:3" ht="24.75" customHeight="1">
      <c r="A112" s="57"/>
      <c r="B112" s="9"/>
      <c r="C112" s="51">
        <f>SUM(C55:C111)</f>
        <v>6236.5</v>
      </c>
    </row>
    <row r="113" spans="1:3" ht="18.75" customHeight="1">
      <c r="A113" s="57"/>
      <c r="B113" s="14" t="s">
        <v>229</v>
      </c>
      <c r="C113" s="48"/>
    </row>
    <row r="114" spans="1:3" ht="18" customHeight="1">
      <c r="A114" s="57">
        <v>99</v>
      </c>
      <c r="B114" s="9" t="s">
        <v>230</v>
      </c>
      <c r="C114" s="48">
        <v>100</v>
      </c>
    </row>
    <row r="115" spans="1:3" ht="21" customHeight="1">
      <c r="A115" s="57">
        <v>100</v>
      </c>
      <c r="B115" s="9" t="s">
        <v>231</v>
      </c>
      <c r="C115" s="48">
        <v>100</v>
      </c>
    </row>
    <row r="116" spans="1:3" ht="21" customHeight="1">
      <c r="A116" s="57">
        <v>101</v>
      </c>
      <c r="B116" s="9" t="s">
        <v>232</v>
      </c>
      <c r="C116" s="48">
        <v>100</v>
      </c>
    </row>
    <row r="117" spans="1:3" ht="19.5" customHeight="1">
      <c r="A117" s="57">
        <v>102</v>
      </c>
      <c r="B117" s="9" t="s">
        <v>233</v>
      </c>
      <c r="C117" s="48">
        <v>100</v>
      </c>
    </row>
    <row r="118" spans="1:3" ht="19.5" customHeight="1">
      <c r="A118" s="57">
        <v>103</v>
      </c>
      <c r="B118" s="9" t="s">
        <v>234</v>
      </c>
      <c r="C118" s="48">
        <v>100</v>
      </c>
    </row>
    <row r="119" spans="1:3" ht="21" customHeight="1">
      <c r="A119" s="57">
        <v>104</v>
      </c>
      <c r="B119" s="9" t="s">
        <v>235</v>
      </c>
      <c r="C119" s="48">
        <v>100</v>
      </c>
    </row>
    <row r="120" spans="1:3" ht="21.75" customHeight="1">
      <c r="A120" s="57">
        <v>105</v>
      </c>
      <c r="B120" s="9" t="s">
        <v>236</v>
      </c>
      <c r="C120" s="48">
        <v>100</v>
      </c>
    </row>
    <row r="121" spans="1:3" ht="23.25" customHeight="1">
      <c r="A121" s="57">
        <v>106</v>
      </c>
      <c r="B121" s="9" t="s">
        <v>237</v>
      </c>
      <c r="C121" s="48">
        <v>100</v>
      </c>
    </row>
    <row r="122" spans="1:3" ht="21.75" customHeight="1">
      <c r="A122" s="57">
        <v>107</v>
      </c>
      <c r="B122" s="9" t="s">
        <v>238</v>
      </c>
      <c r="C122" s="48">
        <v>100</v>
      </c>
    </row>
    <row r="123" spans="1:3" ht="20.25" customHeight="1">
      <c r="A123" s="57">
        <v>108</v>
      </c>
      <c r="B123" s="9" t="s">
        <v>239</v>
      </c>
      <c r="C123" s="48">
        <v>100</v>
      </c>
    </row>
    <row r="124" spans="1:3" ht="21.75" customHeight="1">
      <c r="A124" s="57">
        <v>109</v>
      </c>
      <c r="B124" s="9" t="s">
        <v>240</v>
      </c>
      <c r="C124" s="48">
        <v>100</v>
      </c>
    </row>
    <row r="125" spans="1:3" ht="23.25" customHeight="1">
      <c r="A125" s="57">
        <v>110</v>
      </c>
      <c r="B125" s="9" t="s">
        <v>241</v>
      </c>
      <c r="C125" s="48">
        <v>100</v>
      </c>
    </row>
    <row r="126" spans="1:3" ht="23.25" customHeight="1">
      <c r="A126" s="57"/>
      <c r="B126" s="9"/>
      <c r="C126" s="51">
        <f>SUM(C114:C125)</f>
        <v>1200</v>
      </c>
    </row>
    <row r="127" spans="1:3" ht="22.5" customHeight="1">
      <c r="A127" s="57"/>
      <c r="B127" s="14" t="s">
        <v>242</v>
      </c>
      <c r="C127" s="48"/>
    </row>
    <row r="128" spans="1:3" ht="21" customHeight="1">
      <c r="A128" s="57">
        <v>111</v>
      </c>
      <c r="B128" s="9" t="s">
        <v>243</v>
      </c>
      <c r="C128" s="48">
        <v>84.5</v>
      </c>
    </row>
    <row r="129" spans="1:3" ht="33.75" customHeight="1">
      <c r="A129" s="57">
        <v>112</v>
      </c>
      <c r="B129" s="9" t="s">
        <v>244</v>
      </c>
      <c r="C129" s="48">
        <v>50</v>
      </c>
    </row>
    <row r="130" spans="1:3" ht="35.25" customHeight="1">
      <c r="A130" s="57">
        <v>113</v>
      </c>
      <c r="B130" s="9" t="s">
        <v>245</v>
      </c>
      <c r="C130" s="48">
        <v>50</v>
      </c>
    </row>
    <row r="131" spans="1:3" ht="33" customHeight="1">
      <c r="A131" s="57">
        <v>114</v>
      </c>
      <c r="B131" s="9" t="s">
        <v>246</v>
      </c>
      <c r="C131" s="48">
        <v>50</v>
      </c>
    </row>
    <row r="132" spans="1:3" ht="33" customHeight="1">
      <c r="A132" s="57">
        <v>115</v>
      </c>
      <c r="B132" s="9" t="s">
        <v>247</v>
      </c>
      <c r="C132" s="48">
        <v>75</v>
      </c>
    </row>
    <row r="133" spans="1:3" ht="24.75" customHeight="1">
      <c r="A133" s="57">
        <v>116</v>
      </c>
      <c r="B133" s="9" t="s">
        <v>248</v>
      </c>
      <c r="C133" s="48">
        <v>50</v>
      </c>
    </row>
    <row r="134" spans="1:3" ht="22.5" customHeight="1">
      <c r="A134" s="57">
        <v>117</v>
      </c>
      <c r="B134" s="9" t="s">
        <v>249</v>
      </c>
      <c r="C134" s="48">
        <v>100</v>
      </c>
    </row>
    <row r="135" spans="1:3" ht="23.25" customHeight="1">
      <c r="A135" s="57">
        <v>118</v>
      </c>
      <c r="B135" s="9" t="s">
        <v>250</v>
      </c>
      <c r="C135" s="48">
        <v>100</v>
      </c>
    </row>
    <row r="136" spans="1:3" ht="21.75" customHeight="1">
      <c r="A136" s="57">
        <v>119</v>
      </c>
      <c r="B136" s="9" t="s">
        <v>251</v>
      </c>
      <c r="C136" s="48">
        <v>100</v>
      </c>
    </row>
    <row r="137" spans="1:3" ht="22.5" customHeight="1">
      <c r="A137" s="57">
        <v>120</v>
      </c>
      <c r="B137" s="9" t="s">
        <v>252</v>
      </c>
      <c r="C137" s="48">
        <v>50</v>
      </c>
    </row>
    <row r="138" spans="1:3" ht="15">
      <c r="A138" s="59"/>
      <c r="B138" s="15"/>
      <c r="C138" s="51">
        <f>SUM(C128:C137)</f>
        <v>709.5</v>
      </c>
    </row>
    <row r="139" spans="1:3" ht="15.75" thickBot="1">
      <c r="A139" s="60"/>
      <c r="B139" s="52"/>
      <c r="C139" s="53"/>
    </row>
    <row r="140" spans="1:3" ht="22.5" customHeight="1">
      <c r="A140" s="61"/>
      <c r="B140" s="44" t="s">
        <v>260</v>
      </c>
      <c r="C140" s="45">
        <f>C35+C53+C112+C126+C138</f>
        <v>26351</v>
      </c>
    </row>
    <row r="141" spans="1:3" ht="15">
      <c r="A141" s="61"/>
      <c r="B141" s="16"/>
      <c r="C141" s="17"/>
    </row>
    <row r="142" ht="14.25">
      <c r="B142" s="77" t="s">
        <v>292</v>
      </c>
    </row>
    <row r="143" ht="14.25">
      <c r="B143" s="78" t="s">
        <v>293</v>
      </c>
    </row>
    <row r="144" ht="14.25">
      <c r="B144" s="35"/>
    </row>
  </sheetData>
  <sheetProtection/>
  <mergeCells count="7">
    <mergeCell ref="A8:C8"/>
    <mergeCell ref="A9:C9"/>
    <mergeCell ref="A3:C3"/>
    <mergeCell ref="A7:C7"/>
    <mergeCell ref="A5:A6"/>
    <mergeCell ref="B5:B6"/>
    <mergeCell ref="C5:C6"/>
  </mergeCells>
  <printOptions/>
  <pageMargins left="0.748031496062992" right="0.748031496062992" top="0.590551181102362" bottom="0.590551181102362" header="0.511811023622047" footer="0.511811023622047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popad</dc:creator>
  <cp:keywords/>
  <dc:description/>
  <cp:lastModifiedBy>user</cp:lastModifiedBy>
  <cp:lastPrinted>2017-03-17T08:25:42Z</cp:lastPrinted>
  <dcterms:created xsi:type="dcterms:W3CDTF">2014-06-10T10:44:55Z</dcterms:created>
  <dcterms:modified xsi:type="dcterms:W3CDTF">2017-04-03T08:05:26Z</dcterms:modified>
  <cp:category/>
  <cp:version/>
  <cp:contentType/>
  <cp:contentStatus/>
</cp:coreProperties>
</file>